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<sst xmlns="http://schemas.openxmlformats.org/spreadsheetml/2006/main" count="93" uniqueCount="93">
  <si>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</si>
  <si>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</si>
  <si>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</si>
  <si>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Coberta inclinada amb cobertura de pissarra.</t>
  </si>
  <si>
    <r>
      <rPr>
        <sz val="8.25"/>
        <color rgb="FF000000"/>
        <rFont val="Arial"/>
        <family val="2"/>
      </rPr>
      <t xml:space="preserve">Coberta inclinada amb un pendent mitjà del 60%, composta de: formació de pendents: maó ceràmic buit (súper maó), per revestir, 50x20x4 cm sobre envans alleugerits de 100 cm d'altura mitja; impermeabilització monocapa adherida: làmina de betum modificat amb elastòmer SBS, LBM(SBS)-30-FP; cobertura: pissarra per ensostrar en peces rectangulars, sobre llistons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</si>
  <si>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</si>
  <si>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</si>
  <si>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</si>
  <si>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</si>
  <si>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</si>
  <si>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</si>
  <si>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</si>
  <si>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</si>
  <si>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</si>
  <si>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</si>
  <si>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</si>
  <si>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</si>
  <si>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</si>
  <si>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</si>
  <si>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</si>
  <si>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</si>
  <si>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</si>
  <si>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</si>
  <si>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</si>
  <si>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</si>
  <si>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</si>
  <si>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</si>
  <si>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</si>
  <si>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</si>
  <si>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</si>
  <si>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mt13blw010d</t>
  </si>
  <si>
    <t xml:space="preserve">m</t>
  </si>
  <si>
    <t xml:space="preserve">Llistó de fusta de pi gallec tractat o pi vermell, 42x27 mm, qualitat VI.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</si>
  <si>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</si>
  <si>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</si>
  <si>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</si>
  <si>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mt13piz100d</t>
  </si>
  <si>
    <t xml:space="preserve">m²</t>
  </si>
  <si>
    <t xml:space="preserve">Pissarra per ensostrar en peces rectangulars, 32x22 cm, de segona qualitat, gruix 3 a 4 mm, segons UNE-EN 12326-1.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</si>
  <si>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</si>
  <si>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</si>
  <si>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</si>
  <si>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mt13piz051</t>
  </si>
  <si>
    <t xml:space="preserve">U</t>
  </si>
  <si>
    <t xml:space="preserve">Peça de ventilació de xapa galvanitzada.</t>
  </si>
  <si>
    <t xml:space="preserve">mt13piz053b</t>
  </si>
  <si>
    <t xml:space="preserve">m²</t>
  </si>
  <si>
    <t xml:space="preserve">Làmina de zinc natural de 0,65 mm d'espessor, en bobina.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</si>
  <si>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</si>
  <si>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</si>
  <si>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</si>
  <si>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</si>
  <si>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</si>
  <si>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</si>
  <si>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</si>
  <si>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</si>
  <si>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</si>
  <si>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</si>
  <si>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</si>
  <si>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</si>
  <si>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</si>
  <si>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</si>
  <si>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mo036</t>
  </si>
  <si>
    <t xml:space="preserve">h</t>
  </si>
  <si>
    <t xml:space="preserve">Oficial 1ª col·locador de pissarra.</t>
  </si>
  <si>
    <t xml:space="preserve">mo074</t>
  </si>
  <si>
    <t xml:space="preserve">h</t>
  </si>
  <si>
    <t xml:space="preserve">Ajudant col·locador de pissarra.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</si>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</sst>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52.035000</v>
      </c>
      <c r="H10" s="11"/>
      <c r="I10" s="12">
        <v>0.160000</v>
      </c>
      <c r="J10" s="12">
        <f ca="1">ROUND(INDIRECT(ADDRESS(ROW()+(0), COLUMN()+(-3), 1))*INDIRECT(ADDRESS(ROW()+(0), COLUMN()+(-1), 1)), 2)</f>
        <v>8.330000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0.210000</v>
      </c>
      <c r="J13" s="12">
        <f ca="1">ROUND(INDIRECT(ADDRESS(ROW()+(0), COLUMN()+(-3), 1))*INDIRECT(ADDRESS(ROW()+(0), COLUMN()+(-1), 1)), 2)</f>
        <v>2.290000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1.380000</v>
      </c>
      <c r="J14" s="12">
        <f ca="1">ROUND(INDIRECT(ADDRESS(ROW()+(0), COLUMN()+(-3), 1))*INDIRECT(ADDRESS(ROW()+(0), COLUMN()+(-1), 1)), 2)</f>
        <v>0.410000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5.040000</v>
      </c>
      <c r="J15" s="12">
        <f ca="1">ROUND(INDIRECT(ADDRESS(ROW()+(0), COLUMN()+(-3), 1))*INDIRECT(ADDRESS(ROW()+(0), COLUMN()+(-1), 1)), 2)</f>
        <v>5.540000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36.090000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1.011000</v>
      </c>
      <c r="H24" s="11"/>
      <c r="I24" s="12">
        <v>25.080000</v>
      </c>
      <c r="J24" s="12">
        <f ca="1">ROUND(INDIRECT(ADDRESS(ROW()+(0), COLUMN()+(-3), 1))*INDIRECT(ADDRESS(ROW()+(0), COLUMN()+(-1), 1)), 2)</f>
        <v>25.360000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1.280000</v>
      </c>
      <c r="H25" s="11"/>
      <c r="I25" s="12">
        <v>22.780000</v>
      </c>
      <c r="J25" s="12">
        <f ca="1">ROUND(INDIRECT(ADDRESS(ROW()+(0), COLUMN()+(-3), 1))*INDIRECT(ADDRESS(ROW()+(0), COLUMN()+(-1), 1)), 2)</f>
        <v>29.160000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0.370000</v>
      </c>
      <c r="H26" s="11"/>
      <c r="I26" s="12">
        <v>25.080000</v>
      </c>
      <c r="J26" s="12">
        <f ca="1">ROUND(INDIRECT(ADDRESS(ROW()+(0), COLUMN()+(-3), 1))*INDIRECT(ADDRESS(ROW()+(0), COLUMN()+(-1), 1)), 2)</f>
        <v>9.280000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0.370000</v>
      </c>
      <c r="H27" s="11"/>
      <c r="I27" s="12">
        <v>22.780000</v>
      </c>
      <c r="J27" s="12">
        <f ca="1">ROUND(INDIRECT(ADDRESS(ROW()+(0), COLUMN()+(-3), 1))*INDIRECT(ADDRESS(ROW()+(0), COLUMN()+(-1), 1)), 2)</f>
        <v>8.430000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0.515000</v>
      </c>
      <c r="H28" s="11"/>
      <c r="I28" s="12">
        <v>25.080000</v>
      </c>
      <c r="J28" s="12">
        <f ca="1">ROUND(INDIRECT(ADDRESS(ROW()+(0), COLUMN()+(-3), 1))*INDIRECT(ADDRESS(ROW()+(0), COLUMN()+(-1), 1)), 2)</f>
        <v>12.920000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0.515000</v>
      </c>
      <c r="H29" s="13"/>
      <c r="I29" s="14">
        <v>22.780000</v>
      </c>
      <c r="J29" s="14">
        <f ca="1">ROUND(INDIRECT(ADDRESS(ROW()+(0), COLUMN()+(-3), 1))*INDIRECT(ADDRESS(ROW()+(0), COLUMN()+(-1), 1)), 2)</f>
        <v>11.730000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96.880000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132.970000</v>
      </c>
      <c r="J32" s="14">
        <f ca="1">ROUND(INDIRECT(ADDRESS(ROW()+(0), COLUMN()+(-3), 1))*INDIRECT(ADDRESS(ROW()+(0), COLUMN()+(-1), 1))/100, 2)</f>
        <v>2.660000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135.630000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