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<sst xmlns="http://schemas.openxmlformats.org/spreadsheetml/2006/main" count="107" uniqueCount="107">
  <si>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</si>
  <si>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QAB020</t>
  </si>
  <si>
    <t xml:space="preserve">m²</t>
  </si>
  <si>
    <t xml:space="preserve">Coberta plana transitable, no ventilada, amb enrajolat flotant.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</si>
  <si>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paviment flotant sobre suports, tipus convencional, pendent del 1% al 5%, per a tràfic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de roca hidrofugada, Ixxo "ISOVER", segons UNE-EN 13162, revestit per una de les seves cares amb oxiasfalt i film de polipropilè termofusible, de 40 mm d'espessor, resistència tèrmica 1 m²K/W, conductivitat tèrmica 0,039 W/(mK);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flotant de rajoles de ciment de 40x40 cm, recolzades sobre suports regulables en altura, de 30 a 50 mm.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</si>
  <si>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</si>
  <si>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</si>
  <si>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</si>
  <si>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</si>
  <si>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</si>
  <si>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</si>
  <si>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</si>
  <si>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</si>
  <si>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</si>
  <si>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</si>
  <si>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</si>
  <si>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</si>
  <si>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</si>
  <si>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</si>
  <si>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</si>
  <si>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</si>
  <si>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</si>
  <si>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</si>
  <si>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</si>
  <si>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</si>
  <si>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</si>
  <si>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</si>
  <si>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</si>
  <si>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</si>
  <si>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</si>
  <si>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mt16lri030oa</t>
  </si>
  <si>
    <t xml:space="preserve">m²</t>
  </si>
  <si>
    <t xml:space="preserve">Panell rígid de llana de roca hidrofugada, Ixxo "ISOVER", segons UNE-EN 13162, revestit per una de les seves cares amb oxiasfalt i film de polipropilè termofusible, de 40 mm d'espessor, resistència tèrmica 1 m²K/W, conductivitat tèrmica 0,039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</si>
  <si>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</si>
  <si>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</si>
  <si>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</si>
  <si>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</si>
  <si>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</si>
  <si>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</si>
  <si>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</si>
  <si>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</si>
  <si>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</si>
  <si>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</si>
  <si>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</si>
  <si>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</si>
  <si>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mt18acc030aa</t>
  </si>
  <si>
    <t xml:space="preserve">U</t>
  </si>
  <si>
    <t xml:space="preserve">Suport regulable, de poliolefines, amb addició de càrrega mineral, de color negre, amb 750 kg de capacitat mecànica a compressió i base rodona plana, per a altures entre 30 i 50 mm; estabilitat tèrmica de -25°C fins a 110°C; imputrescible, amb resistència a l'envelliment i a la intempèrie.</t>
  </si>
  <si>
    <t xml:space="preserve">mt18bho010b</t>
  </si>
  <si>
    <t xml:space="preserve">m²</t>
  </si>
  <si>
    <t xml:space="preserve">Rajola de ciment amb acabat en pinyolet, de 40x40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</si>
  <si>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</si>
  <si>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</si>
  <si>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</si>
  <si>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</si>
  <si>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</si>
  <si>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</si>
  <si>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</si>
  <si>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</si>
  <si>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</si>
  <si>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</si>
  <si>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</si>
  <si>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</si>
  <si>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</si>
  <si>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</si>
  <si>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</si>
  <si>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</si>
  <si>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</si>
  <si>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</si>
  <si>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</si>
  <si>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</si>
  <si>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</si>
  <si>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</si>
  <si>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</si>
  <si>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</si>
  <si>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41,85€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</si>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</sst>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16.4</v>
      </c>
      <c r="J16" s="12">
        <f ca="1">ROUND(INDIRECT(ADDRESS(ROW()+(0), COLUMN()+(-3), 1))*INDIRECT(ADDRESS(ROW()+(0), COLUMN()+(-1), 1)), 2)</f>
        <v>17.22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63.03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0.343</v>
      </c>
      <c r="H25" s="11"/>
      <c r="I25" s="12">
        <v>24.5</v>
      </c>
      <c r="J25" s="12">
        <f ca="1">ROUND(INDIRECT(ADDRESS(ROW()+(0), COLUMN()+(-3), 1))*INDIRECT(ADDRESS(ROW()+(0), COLUMN()+(-1), 1)), 2)</f>
        <v>8.4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0.736</v>
      </c>
      <c r="H26" s="11"/>
      <c r="I26" s="12">
        <v>20.46</v>
      </c>
      <c r="J26" s="12">
        <f ca="1">ROUND(INDIRECT(ADDRESS(ROW()+(0), COLUMN()+(-3), 1))*INDIRECT(ADDRESS(ROW()+(0), COLUMN()+(-1), 1)), 2)</f>
        <v>15.06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0.178</v>
      </c>
      <c r="H27" s="11"/>
      <c r="I27" s="12">
        <v>24.5</v>
      </c>
      <c r="J27" s="12">
        <f ca="1">ROUND(INDIRECT(ADDRESS(ROW()+(0), COLUMN()+(-3), 1))*INDIRECT(ADDRESS(ROW()+(0), COLUMN()+(-1), 1)), 2)</f>
        <v>4.36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0.178</v>
      </c>
      <c r="H28" s="11"/>
      <c r="I28" s="12">
        <v>21.75</v>
      </c>
      <c r="J28" s="12">
        <f ca="1">ROUND(INDIRECT(ADDRESS(ROW()+(0), COLUMN()+(-3), 1))*INDIRECT(ADDRESS(ROW()+(0), COLUMN()+(-1), 1)), 2)</f>
        <v>3.87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0.063</v>
      </c>
      <c r="H29" s="11"/>
      <c r="I29" s="12">
        <v>25.32</v>
      </c>
      <c r="J29" s="12">
        <f ca="1">ROUND(INDIRECT(ADDRESS(ROW()+(0), COLUMN()+(-3), 1))*INDIRECT(ADDRESS(ROW()+(0), COLUMN()+(-1), 1)), 2)</f>
        <v>1.6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0.063</v>
      </c>
      <c r="H30" s="13"/>
      <c r="I30" s="14">
        <v>21.75</v>
      </c>
      <c r="J30" s="14">
        <f ca="1">ROUND(INDIRECT(ADDRESS(ROW()+(0), COLUMN()+(-3), 1))*INDIRECT(ADDRESS(ROW()+(0), COLUMN()+(-1), 1)), 2)</f>
        <v>1.37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34.66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97.69</v>
      </c>
      <c r="J33" s="14">
        <f ca="1">ROUND(INDIRECT(ADDRESS(ROW()+(0), COLUMN()+(-3), 1))*INDIRECT(ADDRESS(ROW()+(0), COLUMN()+(-1), 1))/100, 2)</f>
        <v>1.95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99.64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98</v>
      </c>
    </row>
    <row r="50" spans="1:10" ht="13.50" thickBot="1" customHeight="1">
      <c r="A50" s="32" t="s">
        <v>99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100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101</v>
      </c>
      <c r="B52" s="28"/>
      <c r="C52" s="28"/>
      <c r="D52" s="28"/>
      <c r="E52" s="28"/>
      <c r="F52" s="29">
        <v>142010</v>
      </c>
      <c r="G52" s="29"/>
      <c r="H52" s="29">
        <v>1.10201e+006</v>
      </c>
      <c r="I52" s="29"/>
      <c r="J52" s="29" t="s">
        <v>102</v>
      </c>
    </row>
    <row r="53" spans="1:10" ht="24.00" thickBot="1" customHeight="1">
      <c r="A53" s="30" t="s">
        <v>103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