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<sst xmlns="http://schemas.openxmlformats.org/spreadsheetml/2006/main" count="107" uniqueCount="107">
  <si>
    <t xml:space="preserve"/>
  </si>
  <si>
    <t xml:space="preserve">QAB020</t>
  </si>
  <si>
    <t xml:space="preserve">m²</t>
  </si>
  <si>
    <t xml:space="preserve">Coberta plana transitable, no ventilada, amb enrajolat flotant. Impermeabilització ambàmines asfàltiques.</t>
  </si>
  <si>
    <r>
      <rPr>
        <sz val="8.25"/>
        <color rgb="FF000000"/>
        <rFont val="Arial"/>
        <family val="2"/>
      </rPr>
      <t xml:space="preserve">Coberta plana transitable, no ventilada, amb paviment flotant sobre suports, tipus convencional, pendent del 1% al 5%, per a tràfic de vianants privat.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de roca hidrofugada, Ixxo "ISOVER", segons UNE-EN 13162, revestit per una de les seves cares amb oxiasfalt i film de polipropilè termofusible, de 40 mm d'espessor, resistència tèrmica 1 m²K/W, conductivitat tèrmica 0,039 W/(mK); CAPA SEPARADORA SOTA CAPA DE REFORÇ: geotèxtil no teixit compost per fibres de polièster unides per tiretes, (150 g/m²); CAPA DE REFORÇ: morter de ciment CEM II/B-P 32,5 N tipus M-10 de 4 cm d'espessor; IMPERMEABILITZACIÓ: tipus monocapa, adherida, formada per una làmina de betum modificat amb elastòmer SBS, LBM(SBS)-40-FP, totalment adherida amb bufador; CAPA SEPARADORA SOTA PROTECCIÓ: geotèxtil no teixit compost per fibres de polièster unides per tiretes, (200 g/m²); CAPA DE PROTECCIÓ: paviment flotant de rajoles de ciment de 40x40 cm, recolzades sobre suports regulables en altura, de 30 a 50 mm.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</si>
  <si>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</si>
  <si>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</si>
  <si>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</si>
  <si>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</si>
  <si>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</si>
  <si>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</si>
  <si>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</si>
  <si>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</si>
  <si>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</si>
  <si>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</si>
  <si>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</si>
  <si>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</si>
  <si>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</si>
  <si>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</si>
  <si>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</si>
  <si>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</si>
  <si>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</si>
  <si>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</si>
  <si>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</si>
  <si>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</si>
  <si>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</si>
  <si>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</si>
  <si>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</si>
  <si>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</si>
  <si>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</si>
  <si>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mt16lri030oa</t>
  </si>
  <si>
    <t xml:space="preserve">m²</t>
  </si>
  <si>
    <t xml:space="preserve">Panell rígid de llana de roca hidrofugada, Ixxo "ISOVER", segons UNE-EN 13162, revestit per una de les seves cares amb oxiasfalt i film de polipropilè termofusible, de 40 mm d'espessor, resistència tèrmica 1 m²K/W, conductivitat tèrmica 0,039 W/(mK), Euroclasse F de reacció al foc segons UNE-EN 13501-1.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</si>
  <si>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</si>
  <si>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</si>
  <si>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</si>
  <si>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</si>
  <si>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</si>
  <si>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</si>
  <si>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</si>
  <si>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</si>
  <si>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</si>
  <si>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</si>
  <si>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</si>
  <si>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</si>
  <si>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mt18acc030aa</t>
  </si>
  <si>
    <t xml:space="preserve">U</t>
  </si>
  <si>
    <t xml:space="preserve">Suport regulable, de poliolefines, amb addició de càrrega mineral, de color negre, amb 750 kg de capacitat mecànica a compressió i base rodona plana, per a altures entre 30 i 50 mm; estabilitat tèrmica de -25°C fins a 110°C; imputrescible, amb resistència a l'envelliment i a la intempèrie.</t>
  </si>
  <si>
    <t xml:space="preserve">mt18bho010b</t>
  </si>
  <si>
    <t xml:space="preserve">m²</t>
  </si>
  <si>
    <t xml:space="preserve">Rajola de ciment amb acabat en pinyolet, de 40x40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</si>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</sst>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4.12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0.16</v>
      </c>
      <c r="J10" s="12">
        <f ca="1">ROUND(INDIRECT(ADDRESS(ROW()+(0), COLUMN()+(-3), 1))*INDIRECT(ADDRESS(ROW()+(0), COLUMN()+(-1), 1)), 2)</f>
        <v>0.48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16.4</v>
      </c>
      <c r="J16" s="12">
        <f ca="1">ROUND(INDIRECT(ADDRESS(ROW()+(0), COLUMN()+(-3), 1))*INDIRECT(ADDRESS(ROW()+(0), COLUMN()+(-1), 1)), 2)</f>
        <v>17.22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0.52</v>
      </c>
      <c r="J17" s="12">
        <f ca="1">ROUND(INDIRECT(ADDRESS(ROW()+(0), COLUMN()+(-3), 1))*INDIRECT(ADDRESS(ROW()+(0), COLUMN()+(-1), 1)), 2)</f>
        <v>0.55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4.55</v>
      </c>
      <c r="J19" s="12">
        <f ca="1">ROUND(INDIRECT(ADDRESS(ROW()+(0), COLUMN()+(-3), 1))*INDIRECT(ADDRESS(ROW()+(0), COLUMN()+(-1), 1)), 2)</f>
        <v>5.01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0.7</v>
      </c>
      <c r="J20" s="12">
        <f ca="1">ROUND(INDIRECT(ADDRESS(ROW()+(0), COLUMN()+(-3), 1))*INDIRECT(ADDRESS(ROW()+(0), COLUMN()+(-1), 1)), 2)</f>
        <v>0.74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7.5</v>
      </c>
      <c r="H21" s="11"/>
      <c r="I21" s="12">
        <v>1.06</v>
      </c>
      <c r="J21" s="12">
        <f ca="1">ROUND(INDIRECT(ADDRESS(ROW()+(0), COLUMN()+(-3), 1))*INDIRECT(ADDRESS(ROW()+(0), COLUMN()+(-1), 1)), 2)</f>
        <v>7.95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3">
        <v>1.05</v>
      </c>
      <c r="H22" s="13"/>
      <c r="I22" s="14">
        <v>8.13</v>
      </c>
      <c r="J22" s="14">
        <f ca="1">ROUND(INDIRECT(ADDRESS(ROW()+(0), COLUMN()+(-3), 1))*INDIRECT(ADDRESS(ROW()+(0), COLUMN()+(-1), 1)), 2)</f>
        <v>8.54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63.03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0.343</v>
      </c>
      <c r="H25" s="11"/>
      <c r="I25" s="12">
        <v>24.5</v>
      </c>
      <c r="J25" s="12">
        <f ca="1">ROUND(INDIRECT(ADDRESS(ROW()+(0), COLUMN()+(-3), 1))*INDIRECT(ADDRESS(ROW()+(0), COLUMN()+(-1), 1)), 2)</f>
        <v>8.4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0.736</v>
      </c>
      <c r="H26" s="11"/>
      <c r="I26" s="12">
        <v>20.46</v>
      </c>
      <c r="J26" s="12">
        <f ca="1">ROUND(INDIRECT(ADDRESS(ROW()+(0), COLUMN()+(-3), 1))*INDIRECT(ADDRESS(ROW()+(0), COLUMN()+(-1), 1)), 2)</f>
        <v>15.06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0.178</v>
      </c>
      <c r="H27" s="11"/>
      <c r="I27" s="12">
        <v>24.5</v>
      </c>
      <c r="J27" s="12">
        <f ca="1">ROUND(INDIRECT(ADDRESS(ROW()+(0), COLUMN()+(-3), 1))*INDIRECT(ADDRESS(ROW()+(0), COLUMN()+(-1), 1)), 2)</f>
        <v>4.36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0.178</v>
      </c>
      <c r="H28" s="11"/>
      <c r="I28" s="12">
        <v>21.75</v>
      </c>
      <c r="J28" s="12">
        <f ca="1">ROUND(INDIRECT(ADDRESS(ROW()+(0), COLUMN()+(-3), 1))*INDIRECT(ADDRESS(ROW()+(0), COLUMN()+(-1), 1)), 2)</f>
        <v>3.87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0.063</v>
      </c>
      <c r="H29" s="11"/>
      <c r="I29" s="12">
        <v>25.32</v>
      </c>
      <c r="J29" s="12">
        <f ca="1">ROUND(INDIRECT(ADDRESS(ROW()+(0), COLUMN()+(-3), 1))*INDIRECT(ADDRESS(ROW()+(0), COLUMN()+(-1), 1)), 2)</f>
        <v>1.6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3">
        <v>0.063</v>
      </c>
      <c r="H30" s="13"/>
      <c r="I30" s="14">
        <v>21.75</v>
      </c>
      <c r="J30" s="14">
        <f ca="1">ROUND(INDIRECT(ADDRESS(ROW()+(0), COLUMN()+(-3), 1))*INDIRECT(ADDRESS(ROW()+(0), COLUMN()+(-1), 1)), 2)</f>
        <v>1.37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34.66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97.69</v>
      </c>
      <c r="J33" s="14">
        <f ca="1">ROUND(INDIRECT(ADDRESS(ROW()+(0), COLUMN()+(-3), 1))*INDIRECT(ADDRESS(ROW()+(0), COLUMN()+(-1), 1))/100, 2)</f>
        <v>1.95</v>
      </c>
    </row>
    <row r="34" spans="1:10" ht="13.50" thickBot="1" customHeight="1">
      <c r="A34" s="21" t="s">
        <v>75</v>
      </c>
      <c r="B34" s="21"/>
      <c r="C34" s="22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99.64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1.06202e+006</v>
      </c>
      <c r="G38" s="29"/>
      <c r="H38" s="29">
        <v>1.06202e+006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8"/>
      <c r="F40" s="29">
        <v>132003</v>
      </c>
      <c r="G40" s="29"/>
      <c r="H40" s="29">
        <v>162004</v>
      </c>
      <c r="I40" s="29"/>
      <c r="J40" s="29" t="s">
        <v>85</v>
      </c>
    </row>
    <row r="41" spans="1:10" ht="13.50" thickBot="1" customHeight="1">
      <c r="A41" s="32" t="s">
        <v>86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87</v>
      </c>
      <c r="B42" s="30"/>
      <c r="C42" s="30"/>
      <c r="D42" s="30"/>
      <c r="E42" s="30"/>
      <c r="F42" s="31">
        <v>112010</v>
      </c>
      <c r="G42" s="31"/>
      <c r="H42" s="31">
        <v>112010</v>
      </c>
      <c r="I42" s="31"/>
      <c r="J42" s="31"/>
    </row>
    <row r="43" spans="1:10" ht="13.50" thickBot="1" customHeight="1">
      <c r="A43" s="28" t="s">
        <v>88</v>
      </c>
      <c r="B43" s="28"/>
      <c r="C43" s="28"/>
      <c r="D43" s="28"/>
      <c r="E43" s="28"/>
      <c r="F43" s="29">
        <v>1.07202e+006</v>
      </c>
      <c r="G43" s="29"/>
      <c r="H43" s="29">
        <v>1.07202e+006</v>
      </c>
      <c r="I43" s="29"/>
      <c r="J43" s="29" t="s">
        <v>89</v>
      </c>
    </row>
    <row r="44" spans="1:10" ht="24.00" thickBot="1" customHeight="1">
      <c r="A44" s="30" t="s">
        <v>90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91</v>
      </c>
      <c r="B45" s="28"/>
      <c r="C45" s="28"/>
      <c r="D45" s="28"/>
      <c r="E45" s="28"/>
      <c r="F45" s="29">
        <v>162011</v>
      </c>
      <c r="G45" s="29"/>
      <c r="H45" s="29">
        <v>162012</v>
      </c>
      <c r="I45" s="29"/>
      <c r="J45" s="29" t="s">
        <v>92</v>
      </c>
    </row>
    <row r="46" spans="1:10" ht="13.50" thickBot="1" customHeight="1">
      <c r="A46" s="30" t="s">
        <v>93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94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95</v>
      </c>
    </row>
    <row r="48" spans="1:10" ht="24.00" thickBot="1" customHeight="1">
      <c r="A48" s="30" t="s">
        <v>96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97</v>
      </c>
      <c r="B49" s="28"/>
      <c r="C49" s="28"/>
      <c r="D49" s="28"/>
      <c r="E49" s="28"/>
      <c r="F49" s="29">
        <v>1.102e+006</v>
      </c>
      <c r="G49" s="29"/>
      <c r="H49" s="29">
        <v>1.102e+006</v>
      </c>
      <c r="I49" s="29"/>
      <c r="J49" s="29" t="s">
        <v>98</v>
      </c>
    </row>
    <row r="50" spans="1:10" ht="13.50" thickBot="1" customHeight="1">
      <c r="A50" s="32" t="s">
        <v>99</v>
      </c>
      <c r="B50" s="32"/>
      <c r="C50" s="32"/>
      <c r="D50" s="32"/>
      <c r="E50" s="32"/>
      <c r="F50" s="33"/>
      <c r="G50" s="33"/>
      <c r="H50" s="33"/>
      <c r="I50" s="33"/>
      <c r="J50" s="33"/>
    </row>
    <row r="51" spans="1:10" ht="13.50" thickBot="1" customHeight="1">
      <c r="A51" s="30" t="s">
        <v>100</v>
      </c>
      <c r="B51" s="30"/>
      <c r="C51" s="30"/>
      <c r="D51" s="30"/>
      <c r="E51" s="30"/>
      <c r="F51" s="31">
        <v>162006</v>
      </c>
      <c r="G51" s="31"/>
      <c r="H51" s="31">
        <v>162007</v>
      </c>
      <c r="I51" s="31"/>
      <c r="J51" s="31"/>
    </row>
    <row r="52" spans="1:10" ht="13.50" thickBot="1" customHeight="1">
      <c r="A52" s="28" t="s">
        <v>101</v>
      </c>
      <c r="B52" s="28"/>
      <c r="C52" s="28"/>
      <c r="D52" s="28"/>
      <c r="E52" s="28"/>
      <c r="F52" s="29">
        <v>142010</v>
      </c>
      <c r="G52" s="29"/>
      <c r="H52" s="29">
        <v>1.10201e+006</v>
      </c>
      <c r="I52" s="29"/>
      <c r="J52" s="29" t="s">
        <v>102</v>
      </c>
    </row>
    <row r="53" spans="1:10" ht="24.00" thickBot="1" customHeight="1">
      <c r="A53" s="30" t="s">
        <v>103</v>
      </c>
      <c r="B53" s="30"/>
      <c r="C53" s="30"/>
      <c r="D53" s="30"/>
      <c r="E53" s="30"/>
      <c r="F53" s="31"/>
      <c r="G53" s="31"/>
      <c r="H53" s="31"/>
      <c r="I53" s="31"/>
      <c r="J53" s="3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49"/>
    <mergeCell ref="H49:I49"/>
    <mergeCell ref="J49:J51"/>
    <mergeCell ref="A50:E50"/>
    <mergeCell ref="F50:G50"/>
    <mergeCell ref="H50:I50"/>
    <mergeCell ref="A51:E51"/>
    <mergeCell ref="F51:G51"/>
    <mergeCell ref="H51:I51"/>
    <mergeCell ref="A52:E52"/>
    <mergeCell ref="F52:G53"/>
    <mergeCell ref="H52:I53"/>
    <mergeCell ref="J52:J53"/>
    <mergeCell ref="A53:E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