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<sst xmlns="http://schemas.openxmlformats.org/spreadsheetml/2006/main" count="117" uniqueCount="117">
  <si>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</si>
  <si>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</si>
  <si>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</si>
  <si>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Coberta plana transitable, ventilada, amb enrajolat fix. Impermeabilització ambàmines asfàltiques.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</si>
  <si>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lleugera de llana de vidre, IBR "ISOVER"; IMPERMEABILITZACIÓ: tipus monocapa, adherida, formada per làmina de betum modificat amb elastòmer SBS, LBM(SBS)-40-FP prèvia emprimació amb emulsió asfàltica aniònica amb càrregues tipus EB;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</si>
  <si>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</si>
  <si>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</si>
  <si>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</si>
  <si>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</si>
  <si>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</si>
  <si>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</si>
  <si>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</si>
  <si>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</si>
  <si>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</si>
  <si>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</si>
  <si>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</si>
  <si>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</si>
  <si>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</si>
  <si>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</si>
  <si>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</si>
  <si>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</si>
  <si>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</si>
  <si>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</si>
  <si>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</si>
  <si>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mt16lvi010aad</t>
  </si>
  <si>
    <t xml:space="preserve">m²</t>
  </si>
  <si>
    <t xml:space="preserve">Manta lleugera de llana de vidre, IBR "ISOVER", revestida per una de les seves cares amb paper kraft que actua com a barrera de vapor, de 80 mm d'espessor, segons UNE-EN 13162, resistència tèrmica 2 m²K/W, conductivitat tèrmica 0,04 W/(mK), Euroclasse F de reacció al foc segons UNE-EN 13501-1.</t>
  </si>
  <si>
    <t xml:space="preserve">mt04lvg020c</t>
  </si>
  <si>
    <t xml:space="preserve">U</t>
  </si>
  <si>
    <t xml:space="preserve">Tauler ceràmic buit encadellat, per revestir, 80x25x3 cm, amb les testes rectes, segons UNE 67041.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</si>
  <si>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</si>
  <si>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</si>
  <si>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</si>
  <si>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</si>
  <si>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</si>
  <si>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</si>
  <si>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</si>
  <si>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</si>
  <si>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</si>
  <si>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</si>
  <si>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</si>
  <si>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</si>
  <si>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</si>
  <si>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</si>
  <si>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</si>
  <si>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</si>
  <si>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</si>
  <si>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</si>
  <si>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</si>
  <si>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</si>
  <si>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</si>
  <si>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</si>
  <si>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</si>
  <si>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</si>
  <si>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</si>
  <si>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</si>
  <si>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</si>
  <si>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</si>
  <si>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</si>
  <si>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</si>
  <si>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</si>
  <si>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</si>
  <si>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</si>
  <si>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</si>
  <si>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</si>
  <si>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</si>
  <si>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</si>
  <si>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</si>
  <si>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</si>
  <si>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</si>
  <si>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</si>
  <si>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</si>
  <si>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</si>
  <si>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</si>
  <si>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</si>
  <si>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</si>
  <si>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</si>
  <si>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</si>
  <si>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</si>
  <si>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</si>
  <si>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</si>
  <si>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</si>
  <si>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</si>
  <si>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</si>
  <si>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40,71€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</si>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</sst>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30.56</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0.99</v>
      </c>
      <c r="H26" s="11"/>
      <c r="I26" s="12">
        <v>24.5</v>
      </c>
      <c r="J26" s="12">
        <f ca="1">ROUND(INDIRECT(ADDRESS(ROW()+(0), COLUMN()+(-3), 1))*INDIRECT(ADDRESS(ROW()+(0), COLUMN()+(-1), 1)), 2)</f>
        <v>24.26</v>
      </c>
    </row>
    <row r="27" spans="1:10" ht="13.50" thickBot="1" customHeight="1">
      <c r="A27" s="1" t="s">
        <v>59</v>
      </c>
      <c r="B27" s="1"/>
      <c r="C27" s="1"/>
      <c r="D27" s="10" t="s">
        <v>60</v>
      </c>
      <c r="E27" s="1" t="s">
        <v>61</v>
      </c>
      <c r="F27" s="1"/>
      <c r="G27" s="11">
        <v>1.529</v>
      </c>
      <c r="H27" s="11"/>
      <c r="I27" s="12">
        <v>20.46</v>
      </c>
      <c r="J27" s="12">
        <f ca="1">ROUND(INDIRECT(ADDRESS(ROW()+(0), COLUMN()+(-3), 1))*INDIRECT(ADDRESS(ROW()+(0), COLUMN()+(-1), 1)), 2)</f>
        <v>31.28</v>
      </c>
    </row>
    <row r="28" spans="1:10" ht="13.50" thickBot="1" customHeight="1">
      <c r="A28" s="1" t="s">
        <v>62</v>
      </c>
      <c r="B28" s="1"/>
      <c r="C28" s="1"/>
      <c r="D28" s="10" t="s">
        <v>63</v>
      </c>
      <c r="E28" s="1" t="s">
        <v>64</v>
      </c>
      <c r="F28" s="1"/>
      <c r="G28" s="11">
        <v>0.152</v>
      </c>
      <c r="H28" s="11"/>
      <c r="I28" s="12">
        <v>24.5</v>
      </c>
      <c r="J28" s="12">
        <f ca="1">ROUND(INDIRECT(ADDRESS(ROW()+(0), COLUMN()+(-3), 1))*INDIRECT(ADDRESS(ROW()+(0), COLUMN()+(-1), 1)), 2)</f>
        <v>3.72</v>
      </c>
    </row>
    <row r="29" spans="1:10" ht="13.50" thickBot="1" customHeight="1">
      <c r="A29" s="1" t="s">
        <v>65</v>
      </c>
      <c r="B29" s="1"/>
      <c r="C29" s="1"/>
      <c r="D29" s="10" t="s">
        <v>66</v>
      </c>
      <c r="E29" s="1" t="s">
        <v>67</v>
      </c>
      <c r="F29" s="1"/>
      <c r="G29" s="11">
        <v>0.152</v>
      </c>
      <c r="H29" s="11"/>
      <c r="I29" s="12">
        <v>21.75</v>
      </c>
      <c r="J29" s="12">
        <f ca="1">ROUND(INDIRECT(ADDRESS(ROW()+(0), COLUMN()+(-3), 1))*INDIRECT(ADDRESS(ROW()+(0), COLUMN()+(-1), 1)), 2)</f>
        <v>3.31</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83.48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114.04</v>
      </c>
      <c r="J36" s="14">
        <f ca="1">ROUND(INDIRECT(ADDRESS(ROW()+(0), COLUMN()+(-3), 1))*INDIRECT(ADDRESS(ROW()+(0), COLUMN()+(-1), 1))/100, 2)</f>
        <v>2.28</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116.32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