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<sst xmlns="http://schemas.openxmlformats.org/spreadsheetml/2006/main" count="117" uniqueCount="117">
  <si>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</si>
  <si>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QAC012</t>
  </si>
  <si>
    <t xml:space="preserve">m²</t>
  </si>
  <si>
    <t xml:space="preserve">Coberta plana transitable, ventilada, amb enrajolat fix. Impermeabilització amb làmines de PVC.</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</si>
  <si>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lleugera de llana de vidre, IBR "ISOVER"; CAPA SEPARADORA SOTA IMPERMEABILITZACIÓ: geotèxtil no teixit compost per fibres de polièster unides per tiretes, (300 g/m²);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PROTECCIÓ: geotèxtil no teixit compost per fibres de polièster unides per tiretes, (300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</si>
  <si>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</si>
  <si>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</si>
  <si>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</si>
  <si>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</si>
  <si>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</si>
  <si>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</si>
  <si>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</si>
  <si>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</si>
  <si>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</si>
  <si>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</si>
  <si>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</si>
  <si>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</si>
  <si>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</si>
  <si>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</si>
  <si>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</si>
  <si>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</si>
  <si>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</si>
  <si>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</si>
  <si>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</si>
  <si>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mt16lvi010aad</t>
  </si>
  <si>
    <t xml:space="preserve">m²</t>
  </si>
  <si>
    <t xml:space="preserve">Manta lleugera de llana de vidre, IBR "ISOVER", revestida per una de les seves cares amb paper kraft que actua com a barrera de vapor, de 80 mm d'espessor, segons UNE-EN 13162, resistència tèrmica 2 m²K/W, conductivitat tèrmica 0,04 W/(mK), Euroclasse F de reacció al foc segons UNE-EN 13501-1.</t>
  </si>
  <si>
    <t xml:space="preserve">mt04lvg020c</t>
  </si>
  <si>
    <t xml:space="preserve">U</t>
  </si>
  <si>
    <t xml:space="preserve">Tauler ceràmic buit encadellat, per revestir, 80x25x3 cm, amb les testes rectes, segons UNE 67041.</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</si>
  <si>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</si>
  <si>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</si>
  <si>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</si>
  <si>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</si>
  <si>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</si>
  <si>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</si>
  <si>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</si>
  <si>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</si>
  <si>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</si>
  <si>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</si>
  <si>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</si>
  <si>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</si>
  <si>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</si>
  <si>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</si>
  <si>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</si>
  <si>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</si>
  <si>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</si>
  <si>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</si>
  <si>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</si>
  <si>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</si>
  <si>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</si>
  <si>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</si>
  <si>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</si>
  <si>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</si>
  <si>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</si>
  <si>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</si>
  <si>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</si>
  <si>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</si>
  <si>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</si>
  <si>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</si>
  <si>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</si>
  <si>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</si>
  <si>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</si>
  <si>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</si>
  <si>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</si>
  <si>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</si>
  <si>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</si>
  <si>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</si>
  <si>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</si>
  <si>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</si>
  <si>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</si>
  <si>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</si>
  <si>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</si>
  <si>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</si>
  <si>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</si>
  <si>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</si>
  <si>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</si>
  <si>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</si>
  <si>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</si>
  <si>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</si>
  <si>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</si>
  <si>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</si>
  <si>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</si>
  <si>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</si>
  <si>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42,30€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</si>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</sst>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55.50" thickBot="1" customHeight="1">
      <c r="A16" s="1" t="s">
        <v>30</v>
      </c>
      <c r="B16" s="1"/>
      <c r="C16" s="1"/>
      <c r="D16" s="10" t="s">
        <v>31</v>
      </c>
      <c r="E16" s="1" t="s">
        <v>32</v>
      </c>
      <c r="F16" s="1"/>
      <c r="G16" s="11">
        <v>2.1</v>
      </c>
      <c r="H16" s="11"/>
      <c r="I16" s="12">
        <v>1.2</v>
      </c>
      <c r="J16" s="12">
        <f ca="1">ROUND(INDIRECT(ADDRESS(ROW()+(0), COLUMN()+(-3), 1))*INDIRECT(ADDRESS(ROW()+(0), COLUMN()+(-1), 1)), 2)</f>
        <v>2.52</v>
      </c>
    </row>
    <row r="17" spans="1:10" ht="24.00" thickBot="1" customHeight="1">
      <c r="A17" s="1" t="s">
        <v>33</v>
      </c>
      <c r="B17" s="1"/>
      <c r="C17" s="1"/>
      <c r="D17" s="10" t="s">
        <v>34</v>
      </c>
      <c r="E17" s="1" t="s">
        <v>35</v>
      </c>
      <c r="F17" s="1"/>
      <c r="G17" s="11">
        <v>1.05</v>
      </c>
      <c r="H17" s="11"/>
      <c r="I17" s="12">
        <v>6.55</v>
      </c>
      <c r="J17" s="12">
        <f ca="1">ROUND(INDIRECT(ADDRESS(ROW()+(0), COLUMN()+(-3), 1))*INDIRECT(ADDRESS(ROW()+(0), COLUMN()+(-1), 1)), 2)</f>
        <v>6.88</v>
      </c>
    </row>
    <row r="18" spans="1:10" ht="24.00" thickBot="1" customHeight="1">
      <c r="A18" s="1" t="s">
        <v>36</v>
      </c>
      <c r="B18" s="1"/>
      <c r="C18" s="1"/>
      <c r="D18" s="10" t="s">
        <v>37</v>
      </c>
      <c r="E18" s="1" t="s">
        <v>38</v>
      </c>
      <c r="F18" s="1"/>
      <c r="G18" s="11">
        <v>0.4</v>
      </c>
      <c r="H18" s="11"/>
      <c r="I18" s="12">
        <v>2.8</v>
      </c>
      <c r="J18" s="12">
        <f ca="1">ROUND(INDIRECT(ADDRESS(ROW()+(0), COLUMN()+(-3), 1))*INDIRECT(ADDRESS(ROW()+(0), COLUMN()+(-1), 1)), 2)</f>
        <v>1.12</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33.81</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0.178</v>
      </c>
      <c r="H28" s="11"/>
      <c r="I28" s="12">
        <v>24.5</v>
      </c>
      <c r="J28" s="12">
        <f ca="1">ROUND(INDIRECT(ADDRESS(ROW()+(0), COLUMN()+(-3), 1))*INDIRECT(ADDRESS(ROW()+(0), COLUMN()+(-1), 1)), 2)</f>
        <v>4.36</v>
      </c>
    </row>
    <row r="29" spans="1:10" ht="13.50" thickBot="1" customHeight="1">
      <c r="A29" s="1" t="s">
        <v>65</v>
      </c>
      <c r="B29" s="1"/>
      <c r="C29" s="1"/>
      <c r="D29" s="10" t="s">
        <v>66</v>
      </c>
      <c r="E29" s="1" t="s">
        <v>67</v>
      </c>
      <c r="F29" s="1"/>
      <c r="G29" s="11">
        <v>0.178</v>
      </c>
      <c r="H29" s="11"/>
      <c r="I29" s="12">
        <v>21.75</v>
      </c>
      <c r="J29" s="12">
        <f ca="1">ROUND(INDIRECT(ADDRESS(ROW()+(0), COLUMN()+(-3), 1))*INDIRECT(ADDRESS(ROW()+(0), COLUMN()+(-1), 1)), 2)</f>
        <v>3.87</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84.68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118.49</v>
      </c>
      <c r="J36" s="14">
        <f ca="1">ROUND(INDIRECT(ADDRESS(ROW()+(0), COLUMN()+(-3), 1))*INDIRECT(ADDRESS(ROW()+(0), COLUMN()+(-1), 1))/100, 2)</f>
        <v>2.37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120.86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1.102e+006</v>
      </c>
      <c r="G49" s="29"/>
      <c r="H49" s="29">
        <v>1.102e+006</v>
      </c>
      <c r="I49" s="29"/>
      <c r="J49" s="29" t="s">
        <v>103</v>
      </c>
    </row>
    <row r="50" spans="1:10" ht="13.50" thickBot="1" customHeight="1">
      <c r="A50" s="32" t="s">
        <v>104</v>
      </c>
      <c r="B50" s="32"/>
      <c r="C50" s="32"/>
      <c r="D50" s="32"/>
      <c r="E50" s="32"/>
      <c r="F50" s="33"/>
      <c r="G50" s="33"/>
      <c r="H50" s="33"/>
      <c r="I50" s="33"/>
      <c r="J50" s="33"/>
    </row>
    <row r="51" spans="1:10" ht="13.50" thickBot="1" customHeight="1">
      <c r="A51" s="30" t="s">
        <v>105</v>
      </c>
      <c r="B51" s="30"/>
      <c r="C51" s="30"/>
      <c r="D51" s="30"/>
      <c r="E51" s="30"/>
      <c r="F51" s="31">
        <v>162006</v>
      </c>
      <c r="G51" s="31"/>
      <c r="H51" s="31">
        <v>162007</v>
      </c>
      <c r="I51" s="31"/>
      <c r="J51" s="31"/>
    </row>
    <row r="52" spans="1:10" ht="13.50" thickBot="1" customHeight="1">
      <c r="A52" s="28" t="s">
        <v>106</v>
      </c>
      <c r="B52" s="28"/>
      <c r="C52" s="28"/>
      <c r="D52" s="28"/>
      <c r="E52" s="28"/>
      <c r="F52" s="29">
        <v>1.10201e+006</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