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<sst xmlns="http://schemas.openxmlformats.org/spreadsheetml/2006/main" count="107" uniqueCount="107">
  <si>
    <t xml:space="preserve"/>
  </si>
  <si>
    <t xml:space="preserve">QAD030</t>
  </si>
  <si>
    <t xml:space="preserve">m²</t>
  </si>
  <si>
    <t xml:space="preserve">Coberta plana no transitable, no ventilada, enjardinada. Impermeabilització ambàmines asfàltiques.</t>
  </si>
  <si>
    <r>
      <rPr>
        <sz val="8.25"/>
        <color rgb="FF000000"/>
        <rFont val="Arial"/>
        <family val="2"/>
      </rPr>
      <t xml:space="preserve">Coberta plana no transitable, no ventilada, enjardinada intensiva, tipus convencional, pendent del 1% al 5%.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de roca hidrofugada, Ixxo "ISOVER", segons UNE-EN 13162, revestit per una de les seves cares amb oxiasfalt i film de polipropilè termofusible, de 40 mm d'espessor, resistència tèrmica 1 m²K/W, conductivitat tèrmica 0,039 W/(mK); IMPERMEABILITZACIÓ: tipus monocapa, adherida, formada per una làmina de betum modificat amb elastòmer SBS, LBM(SBS)-50/G-FP, totalment adherida amb bufador; CAPA SEPARADORA SOTA PROTECCIÓ: geotèxtil no teixit compost per fibres de polièster unides per tiretes, (200 g/m²); CAPA DRENANT I FILTRANT: làmina drenant i filtrant d'estructura nodular de polietilè d'alta densitat (PEAD/HDPE), amb nòduls de 8 mm d'altura, amb geotèxtil de polipropilè incorporat; CAPA DE PROTECCIÓ: capa de terra vegetal per plantació de 25 cm d'espessor.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</si>
  <si>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</si>
  <si>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</si>
  <si>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</si>
  <si>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</si>
  <si>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</si>
  <si>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</si>
  <si>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</si>
  <si>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</si>
  <si>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</si>
  <si>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</si>
  <si>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</si>
  <si>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</si>
  <si>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</si>
  <si>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</si>
  <si>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</si>
  <si>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1/3 CEM II/B-P 32,5 N.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</si>
  <si>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</si>
  <si>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</si>
  <si>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</si>
  <si>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</si>
  <si>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</si>
  <si>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</si>
  <si>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</si>
  <si>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</si>
  <si>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</si>
  <si>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mt16lri030oa</t>
  </si>
  <si>
    <t xml:space="preserve">m²</t>
  </si>
  <si>
    <t xml:space="preserve">Panell rígid de llana de roca hidrofugada, Ixxo "ISOVER", segons UNE-EN 13162, revestit per una de les seves cares amb oxiasfalt i film de polipropilè termofusible, de 40 mm d'espessor, resistència tèrmica 1 m²K/W, conductivitat tèrmica 0,039 W/(mK), Euroclasse F de reacció al foc segons UNE-EN 13501-1.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</si>
  <si>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</si>
  <si>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</si>
  <si>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</si>
  <si>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</si>
  <si>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</si>
  <si>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</si>
  <si>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mt14gdc010q</t>
  </si>
  <si>
    <t xml:space="preserve">m²</t>
  </si>
  <si>
    <t xml:space="preserve">Làmina drenant i filtrant d'estructura nodular de polietilè d'alta densitat (PEAD/HDPE), amb nòduls de 8 mm d'altura, amb geotèxtil de polipropilè incorporat, resistència a la compressió 150 kN/m² segons UNE-EN ISO 604 i capacitat de drenatge 4,6 l/(s·m).</t>
  </si>
  <si>
    <t xml:space="preserve">mt01arj020</t>
  </si>
  <si>
    <t xml:space="preserve">m³</t>
  </si>
  <si>
    <t xml:space="preserve">Terra vegetal per plantació.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</si>
  <si>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</si>
  <si>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</si>
  <si>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</si>
  <si>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</si>
  <si>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</si>
  <si>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</si>
  <si>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</si>
  <si>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</si>
  <si>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</si>
  <si>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</si>
  <si>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</si>
  <si>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</si>
  <si>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</si>
  <si>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</si>
  <si>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</si>
  <si>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</si>
  <si>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</si>
  <si>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</si>
  <si>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</si>
  <si>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</si>
  <si>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</si>
  <si>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</si>
  <si>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</si>
  <si>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</si>
  <si>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</si>
  <si>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</si>
  <si>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</si>
  <si>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</si>
  <si>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</si>
  <si>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</si>
  <si>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66,06€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</si>
  <si>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</si>
  <si>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</si>
  <si>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</si>
  <si>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</si>
  <si>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</si>
  <si>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</si>
  <si>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</si>
  <si>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</si>
  <si>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13055-1:2003</t>
  </si>
  <si>
    <t xml:space="preserve">2+/4</t>
  </si>
  <si>
    <t xml:space="preserve">Áridos ligeros. Parte 1: Áridos ligeros para hormigón, mortero e inyectado.</t>
  </si>
  <si>
    <t xml:space="preserve">UNE-EN 13055-1/AC:2004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</si>
  <si>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</si>
  <si>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</si>
  <si>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</si>
  <si>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</si>
  <si>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</si>
  <si>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</si>
  <si>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</si>
  <si>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</si>
  <si>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</si>
  <si>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UNE-EN 13707:2005/A2:2010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</si>
  <si>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</si>
  <si>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</si>
  <si>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UNE-EN 13252:2001</t>
  </si>
  <si>
    <t xml:space="preserve">2+/4</t>
  </si>
  <si>
    <t xml:space="preserve">Geotextiles y productos relacionados. Requisitos para su uso en sistemas de drenaje.</t>
  </si>
  <si>
    <t xml:space="preserve">UNE-EN 13252:2001/A1:2005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</si>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</sst>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4.12" customWidth="1"/>
    <col min="6" max="6" width="1.36" customWidth="1"/>
    <col min="7" max="7" width="10.54" customWidth="1"/>
    <col min="8" max="8" width="2.21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0.16</v>
      </c>
      <c r="J10" s="12">
        <f ca="1">ROUND(INDIRECT(ADDRESS(ROW()+(0), COLUMN()+(-3), 1))*INDIRECT(ADDRESS(ROW()+(0), COLUMN()+(-1), 1)), 2)</f>
        <v>0.48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135.87</v>
      </c>
      <c r="J11" s="12">
        <f ca="1">ROUND(INDIRECT(ADDRESS(ROW()+(0), COLUMN()+(-3), 1))*INDIRECT(ADDRESS(ROW()+(0), COLUMN()+(-1), 1)), 2)</f>
        <v>13.59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105.1</v>
      </c>
      <c r="J12" s="12">
        <f ca="1">ROUND(INDIRECT(ADDRESS(ROW()+(0), COLUMN()+(-3), 1))*INDIRECT(ADDRESS(ROW()+(0), COLUMN()+(-1), 1)), 2)</f>
        <v>1.05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33.86</v>
      </c>
      <c r="J15" s="12">
        <f ca="1">ROUND(INDIRECT(ADDRESS(ROW()+(0), COLUMN()+(-3), 1))*INDIRECT(ADDRESS(ROW()+(0), COLUMN()+(-1), 1)), 2)</f>
        <v>2.54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16.4</v>
      </c>
      <c r="J16" s="12">
        <f ca="1">ROUND(INDIRECT(ADDRESS(ROW()+(0), COLUMN()+(-3), 1))*INDIRECT(ADDRESS(ROW()+(0), COLUMN()+(-1), 1)), 2)</f>
        <v>17.22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6.43</v>
      </c>
      <c r="J17" s="12">
        <f ca="1">ROUND(INDIRECT(ADDRESS(ROW()+(0), COLUMN()+(-3), 1))*INDIRECT(ADDRESS(ROW()+(0), COLUMN()+(-1), 1)), 2)</f>
        <v>7.07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0.7</v>
      </c>
      <c r="J18" s="12">
        <f ca="1">ROUND(INDIRECT(ADDRESS(ROW()+(0), COLUMN()+(-3), 1))*INDIRECT(ADDRESS(ROW()+(0), COLUMN()+(-1), 1)), 2)</f>
        <v>0.74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3.16</v>
      </c>
      <c r="J19" s="12">
        <f ca="1">ROUND(INDIRECT(ADDRESS(ROW()+(0), COLUMN()+(-3), 1))*INDIRECT(ADDRESS(ROW()+(0), COLUMN()+(-1), 1)), 2)</f>
        <v>3.32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0.25</v>
      </c>
      <c r="H20" s="13"/>
      <c r="I20" s="14">
        <v>8.26</v>
      </c>
      <c r="J20" s="14">
        <f ca="1">ROUND(INDIRECT(ADDRESS(ROW()+(0), COLUMN()+(-3), 1))*INDIRECT(ADDRESS(ROW()+(0), COLUMN()+(-1), 1)), 2)</f>
        <v>2.07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48.11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0.114</v>
      </c>
      <c r="H23" s="11"/>
      <c r="I23" s="12">
        <v>24.5</v>
      </c>
      <c r="J23" s="12">
        <f ca="1">ROUND(INDIRECT(ADDRESS(ROW()+(0), COLUMN()+(-3), 1))*INDIRECT(ADDRESS(ROW()+(0), COLUMN()+(-1), 1)), 2)</f>
        <v>2.79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0.368</v>
      </c>
      <c r="H24" s="11"/>
      <c r="I24" s="12">
        <v>20.46</v>
      </c>
      <c r="J24" s="12">
        <f ca="1">ROUND(INDIRECT(ADDRESS(ROW()+(0), COLUMN()+(-3), 1))*INDIRECT(ADDRESS(ROW()+(0), COLUMN()+(-1), 1)), 2)</f>
        <v>7.53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0.178</v>
      </c>
      <c r="H25" s="11"/>
      <c r="I25" s="12">
        <v>24.5</v>
      </c>
      <c r="J25" s="12">
        <f ca="1">ROUND(INDIRECT(ADDRESS(ROW()+(0), COLUMN()+(-3), 1))*INDIRECT(ADDRESS(ROW()+(0), COLUMN()+(-1), 1)), 2)</f>
        <v>4.36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0.178</v>
      </c>
      <c r="H26" s="11"/>
      <c r="I26" s="12">
        <v>21.75</v>
      </c>
      <c r="J26" s="12">
        <f ca="1">ROUND(INDIRECT(ADDRESS(ROW()+(0), COLUMN()+(-3), 1))*INDIRECT(ADDRESS(ROW()+(0), COLUMN()+(-1), 1)), 2)</f>
        <v>3.87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0.063</v>
      </c>
      <c r="H27" s="11"/>
      <c r="I27" s="12">
        <v>25.32</v>
      </c>
      <c r="J27" s="12">
        <f ca="1">ROUND(INDIRECT(ADDRESS(ROW()+(0), COLUMN()+(-3), 1))*INDIRECT(ADDRESS(ROW()+(0), COLUMN()+(-1), 1)), 2)</f>
        <v>1.6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0.063</v>
      </c>
      <c r="H28" s="11"/>
      <c r="I28" s="12">
        <v>21.75</v>
      </c>
      <c r="J28" s="12">
        <f ca="1">ROUND(INDIRECT(ADDRESS(ROW()+(0), COLUMN()+(-3), 1))*INDIRECT(ADDRESS(ROW()+(0), COLUMN()+(-1), 1)), 2)</f>
        <v>1.37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0.152</v>
      </c>
      <c r="H29" s="11"/>
      <c r="I29" s="12">
        <v>24.5</v>
      </c>
      <c r="J29" s="12">
        <f ca="1">ROUND(INDIRECT(ADDRESS(ROW()+(0), COLUMN()+(-3), 1))*INDIRECT(ADDRESS(ROW()+(0), COLUMN()+(-1), 1)), 2)</f>
        <v>3.72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3">
        <v>0.152</v>
      </c>
      <c r="H30" s="13"/>
      <c r="I30" s="14">
        <v>20.46</v>
      </c>
      <c r="J30" s="14">
        <f ca="1">ROUND(INDIRECT(ADDRESS(ROW()+(0), COLUMN()+(-3), 1))*INDIRECT(ADDRESS(ROW()+(0), COLUMN()+(-1), 1)), 2)</f>
        <v>3.11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28.35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73</v>
      </c>
      <c r="D33" s="20"/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1)),INDIRECT(ADDRESS(ROW()+(-12), COLUMN()+(1), 1))), 2)</f>
        <v>76.46</v>
      </c>
      <c r="J33" s="14">
        <f ca="1">ROUND(INDIRECT(ADDRESS(ROW()+(0), COLUMN()+(-3), 1))*INDIRECT(ADDRESS(ROW()+(0), COLUMN()+(-1), 1))/100, 2)</f>
        <v>1.53</v>
      </c>
    </row>
    <row r="34" spans="1:10" ht="13.50" thickBot="1" customHeight="1">
      <c r="A34" s="21" t="s">
        <v>75</v>
      </c>
      <c r="B34" s="21"/>
      <c r="C34" s="22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1)),INDIRECT(ADDRESS(ROW()+(-13), COLUMN()+(0), 1))), 2)</f>
        <v>77.99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1.06202e+006</v>
      </c>
      <c r="G38" s="29"/>
      <c r="H38" s="29">
        <v>1.06202e+006</v>
      </c>
      <c r="I38" s="29"/>
      <c r="J38" s="29" t="s">
        <v>82</v>
      </c>
    </row>
    <row r="39" spans="1:10" ht="13.5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84</v>
      </c>
      <c r="B40" s="28"/>
      <c r="C40" s="28"/>
      <c r="D40" s="28"/>
      <c r="E40" s="28"/>
      <c r="F40" s="29">
        <v>132003</v>
      </c>
      <c r="G40" s="29"/>
      <c r="H40" s="29">
        <v>162004</v>
      </c>
      <c r="I40" s="29"/>
      <c r="J40" s="29" t="s">
        <v>85</v>
      </c>
    </row>
    <row r="41" spans="1:10" ht="13.50" thickBot="1" customHeight="1">
      <c r="A41" s="32" t="s">
        <v>86</v>
      </c>
      <c r="B41" s="32"/>
      <c r="C41" s="32"/>
      <c r="D41" s="32"/>
      <c r="E41" s="32"/>
      <c r="F41" s="33"/>
      <c r="G41" s="33"/>
      <c r="H41" s="33"/>
      <c r="I41" s="33"/>
      <c r="J41" s="33"/>
    </row>
    <row r="42" spans="1:10" ht="13.50" thickBot="1" customHeight="1">
      <c r="A42" s="30" t="s">
        <v>87</v>
      </c>
      <c r="B42" s="30"/>
      <c r="C42" s="30"/>
      <c r="D42" s="30"/>
      <c r="E42" s="30"/>
      <c r="F42" s="31">
        <v>112010</v>
      </c>
      <c r="G42" s="31"/>
      <c r="H42" s="31">
        <v>112010</v>
      </c>
      <c r="I42" s="31"/>
      <c r="J42" s="31"/>
    </row>
    <row r="43" spans="1:10" ht="13.50" thickBot="1" customHeight="1">
      <c r="A43" s="28" t="s">
        <v>88</v>
      </c>
      <c r="B43" s="28"/>
      <c r="C43" s="28"/>
      <c r="D43" s="28"/>
      <c r="E43" s="28"/>
      <c r="F43" s="29">
        <v>1.07202e+006</v>
      </c>
      <c r="G43" s="29"/>
      <c r="H43" s="29">
        <v>1.07202e+006</v>
      </c>
      <c r="I43" s="29"/>
      <c r="J43" s="29" t="s">
        <v>89</v>
      </c>
    </row>
    <row r="44" spans="1:10" ht="24.00" thickBot="1" customHeight="1">
      <c r="A44" s="30" t="s">
        <v>90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91</v>
      </c>
      <c r="B45" s="28"/>
      <c r="C45" s="28"/>
      <c r="D45" s="28"/>
      <c r="E45" s="28"/>
      <c r="F45" s="29">
        <v>162011</v>
      </c>
      <c r="G45" s="29"/>
      <c r="H45" s="29">
        <v>162012</v>
      </c>
      <c r="I45" s="29"/>
      <c r="J45" s="29" t="s">
        <v>92</v>
      </c>
    </row>
    <row r="46" spans="1:10" ht="13.50" thickBot="1" customHeight="1">
      <c r="A46" s="30" t="s">
        <v>93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94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95</v>
      </c>
    </row>
    <row r="48" spans="1:10" ht="24.00" thickBot="1" customHeight="1">
      <c r="A48" s="30" t="s">
        <v>96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97</v>
      </c>
      <c r="B49" s="28"/>
      <c r="C49" s="28"/>
      <c r="D49" s="28"/>
      <c r="E49" s="28"/>
      <c r="F49" s="29">
        <v>142010</v>
      </c>
      <c r="G49" s="29"/>
      <c r="H49" s="29">
        <v>1.10201e+006</v>
      </c>
      <c r="I49" s="29"/>
      <c r="J49" s="29" t="s">
        <v>98</v>
      </c>
    </row>
    <row r="50" spans="1:10" ht="24.00" thickBot="1" customHeight="1">
      <c r="A50" s="30" t="s">
        <v>99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100</v>
      </c>
      <c r="B51" s="28"/>
      <c r="C51" s="28"/>
      <c r="D51" s="28"/>
      <c r="E51" s="28"/>
      <c r="F51" s="29">
        <v>1.102e+006</v>
      </c>
      <c r="G51" s="29"/>
      <c r="H51" s="29">
        <v>1.102e+006</v>
      </c>
      <c r="I51" s="29"/>
      <c r="J51" s="29" t="s">
        <v>101</v>
      </c>
    </row>
    <row r="52" spans="1:10" ht="13.50" thickBot="1" customHeight="1">
      <c r="A52" s="32" t="s">
        <v>102</v>
      </c>
      <c r="B52" s="32"/>
      <c r="C52" s="32"/>
      <c r="D52" s="32"/>
      <c r="E52" s="32"/>
      <c r="F52" s="33"/>
      <c r="G52" s="33"/>
      <c r="H52" s="33"/>
      <c r="I52" s="33"/>
      <c r="J52" s="33"/>
    </row>
    <row r="53" spans="1:10" ht="13.50" thickBot="1" customHeight="1">
      <c r="A53" s="30" t="s">
        <v>103</v>
      </c>
      <c r="B53" s="30"/>
      <c r="C53" s="30"/>
      <c r="D53" s="30"/>
      <c r="E53" s="30"/>
      <c r="F53" s="31">
        <v>162006</v>
      </c>
      <c r="G53" s="31"/>
      <c r="H53" s="31">
        <v>162007</v>
      </c>
      <c r="I53" s="31"/>
      <c r="J53" s="31"/>
    </row>
    <row r="56" spans="1:1" ht="33.75" thickBot="1" customHeight="1">
      <c r="A56" s="1" t="s">
        <v>104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105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106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I31"/>
    <mergeCell ref="A32:B32"/>
    <mergeCell ref="C32:D32"/>
    <mergeCell ref="E32:H32"/>
    <mergeCell ref="A33:B33"/>
    <mergeCell ref="C33:D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0"/>
    <mergeCell ref="H40:I40"/>
    <mergeCell ref="J40:J42"/>
    <mergeCell ref="A41:E41"/>
    <mergeCell ref="F41:G41"/>
    <mergeCell ref="H41:I41"/>
    <mergeCell ref="A42:E42"/>
    <mergeCell ref="F42:G42"/>
    <mergeCell ref="H42:I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1"/>
    <mergeCell ref="H51:I51"/>
    <mergeCell ref="J51:J53"/>
    <mergeCell ref="A52:E52"/>
    <mergeCell ref="F52:G52"/>
    <mergeCell ref="H52:I52"/>
    <mergeCell ref="A53:E53"/>
    <mergeCell ref="F53:G53"/>
    <mergeCell ref="H53:I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