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<sst xmlns="http://schemas.openxmlformats.org/spreadsheetml/2006/main" count="107" uniqueCount="107">
  <si>
    <t xml:space="preserve"/>
  </si>
  <si>
    <t xml:space="preserve">QAD030</t>
  </si>
  <si>
    <t xml:space="preserve">m²</t>
  </si>
  <si>
    <t xml:space="preserve">Coberta plana no transitable, no ventilada, enjardinada. Impermeabilització ambàmines asfàltiques.</t>
  </si>
  <si>
    <r>
      <rPr>
        <sz val="8.25"/>
        <color rgb="FF000000"/>
        <rFont val="Arial"/>
        <family val="2"/>
      </rPr>
      <t xml:space="preserve">Coberta plana no transitable, no ventilada, enjardinada intensiva, tipus convencional,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Ixxo "ISOVER", segons UNE-EN 13162, revestit per una de les seves cares amb oxiasfalt i film de polipropilè termofusible, de 40 mm d'espessor, resistència tèrmica 1 m²K/W, conductivitat tèrmica 0,039 W/(mK); IMPERMEABILITZACIÓ: tipus monocapa, adherida, formada per una làmina de betum modificat amb elastòmer SBS, LBM(SBS)-50/G-FP, totalment adherida amb bufador; CAPA SEPARADORA SOTA PROTECCIÓ: geotèxtil no teixit compost per fibres de polièster unides per tiretes, (200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</si>
  <si>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</si>
  <si>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</si>
  <si>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</si>
  <si>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</si>
  <si>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</si>
  <si>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</si>
  <si>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</si>
  <si>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</si>
  <si>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</si>
  <si>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</si>
  <si>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</si>
  <si>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</si>
  <si>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</si>
  <si>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</si>
  <si>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</si>
  <si>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1/3 CEM II/B-P 32,5 N.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</si>
  <si>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</si>
  <si>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</si>
  <si>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</si>
  <si>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</si>
  <si>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</si>
  <si>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</si>
  <si>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</si>
  <si>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</si>
  <si>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</si>
  <si>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mt16lri030oa</t>
  </si>
  <si>
    <t xml:space="preserve">m²</t>
  </si>
  <si>
    <t xml:space="preserve">Panell rígid de llana de roca hidrofugada, Ixxo "ISOVER", segons UNE-EN 13162, revestit per una de les seves cares amb oxiasfalt i film de polipropilè termofusible, de 40 mm d'espessor, resistència tèrmica 1 m²K/W, conductivitat tèrmica 0,039 W/(mK), Euroclasse F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</si>
  <si>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</si>
  <si>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</si>
  <si>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</si>
  <si>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</si>
  <si>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</si>
  <si>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</si>
  <si>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</si>
  <si>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</si>
  <si>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</si>
  <si>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</si>
  <si>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</si>
  <si>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plantació.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</si>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</sst>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12" customWidth="1"/>
    <col min="6" max="6" width="1.36" customWidth="1"/>
    <col min="7" max="7" width="10.54" customWidth="1"/>
    <col min="8" max="8" width="2.21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0.16</v>
      </c>
      <c r="J10" s="12">
        <f ca="1">ROUND(INDIRECT(ADDRESS(ROW()+(0), COLUMN()+(-3), 1))*INDIRECT(ADDRESS(ROW()+(0), COLUMN()+(-1), 1)), 2)</f>
        <v>0.48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135.87</v>
      </c>
      <c r="J11" s="12">
        <f ca="1">ROUND(INDIRECT(ADDRESS(ROW()+(0), COLUMN()+(-3), 1))*INDIRECT(ADDRESS(ROW()+(0), COLUMN()+(-1), 1)), 2)</f>
        <v>13.59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105.1</v>
      </c>
      <c r="J12" s="12">
        <f ca="1">ROUND(INDIRECT(ADDRESS(ROW()+(0), COLUMN()+(-3), 1))*INDIRECT(ADDRESS(ROW()+(0), COLUMN()+(-1), 1)), 2)</f>
        <v>1.05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33.86</v>
      </c>
      <c r="J15" s="12">
        <f ca="1">ROUND(INDIRECT(ADDRESS(ROW()+(0), COLUMN()+(-3), 1))*INDIRECT(ADDRESS(ROW()+(0), COLUMN()+(-1), 1)), 2)</f>
        <v>2.54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16.4</v>
      </c>
      <c r="J16" s="12">
        <f ca="1">ROUND(INDIRECT(ADDRESS(ROW()+(0), COLUMN()+(-3), 1))*INDIRECT(ADDRESS(ROW()+(0), COLUMN()+(-1), 1)), 2)</f>
        <v>17.22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6.43</v>
      </c>
      <c r="J17" s="12">
        <f ca="1">ROUND(INDIRECT(ADDRESS(ROW()+(0), COLUMN()+(-3), 1))*INDIRECT(ADDRESS(ROW()+(0), COLUMN()+(-1), 1)), 2)</f>
        <v>7.07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0.7</v>
      </c>
      <c r="J18" s="12">
        <f ca="1">ROUND(INDIRECT(ADDRESS(ROW()+(0), COLUMN()+(-3), 1))*INDIRECT(ADDRESS(ROW()+(0), COLUMN()+(-1), 1)), 2)</f>
        <v>0.74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3.16</v>
      </c>
      <c r="J19" s="12">
        <f ca="1">ROUND(INDIRECT(ADDRESS(ROW()+(0), COLUMN()+(-3), 1))*INDIRECT(ADDRESS(ROW()+(0), COLUMN()+(-1), 1)), 2)</f>
        <v>3.32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0.25</v>
      </c>
      <c r="H20" s="13"/>
      <c r="I20" s="14">
        <v>8.26</v>
      </c>
      <c r="J20" s="14">
        <f ca="1">ROUND(INDIRECT(ADDRESS(ROW()+(0), COLUMN()+(-3), 1))*INDIRECT(ADDRESS(ROW()+(0), COLUMN()+(-1), 1)), 2)</f>
        <v>2.07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48.11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0.114</v>
      </c>
      <c r="H23" s="11"/>
      <c r="I23" s="12">
        <v>24.5</v>
      </c>
      <c r="J23" s="12">
        <f ca="1">ROUND(INDIRECT(ADDRESS(ROW()+(0), COLUMN()+(-3), 1))*INDIRECT(ADDRESS(ROW()+(0), COLUMN()+(-1), 1)), 2)</f>
        <v>2.79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0.368</v>
      </c>
      <c r="H24" s="11"/>
      <c r="I24" s="12">
        <v>20.46</v>
      </c>
      <c r="J24" s="12">
        <f ca="1">ROUND(INDIRECT(ADDRESS(ROW()+(0), COLUMN()+(-3), 1))*INDIRECT(ADDRESS(ROW()+(0), COLUMN()+(-1), 1)), 2)</f>
        <v>7.53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0.178</v>
      </c>
      <c r="H25" s="11"/>
      <c r="I25" s="12">
        <v>24.5</v>
      </c>
      <c r="J25" s="12">
        <f ca="1">ROUND(INDIRECT(ADDRESS(ROW()+(0), COLUMN()+(-3), 1))*INDIRECT(ADDRESS(ROW()+(0), COLUMN()+(-1), 1)), 2)</f>
        <v>4.36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0.178</v>
      </c>
      <c r="H26" s="11"/>
      <c r="I26" s="12">
        <v>21.75</v>
      </c>
      <c r="J26" s="12">
        <f ca="1">ROUND(INDIRECT(ADDRESS(ROW()+(0), COLUMN()+(-3), 1))*INDIRECT(ADDRESS(ROW()+(0), COLUMN()+(-1), 1)), 2)</f>
        <v>3.87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0.063</v>
      </c>
      <c r="H27" s="11"/>
      <c r="I27" s="12">
        <v>25.32</v>
      </c>
      <c r="J27" s="12">
        <f ca="1">ROUND(INDIRECT(ADDRESS(ROW()+(0), COLUMN()+(-3), 1))*INDIRECT(ADDRESS(ROW()+(0), COLUMN()+(-1), 1)), 2)</f>
        <v>1.6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0.063</v>
      </c>
      <c r="H28" s="11"/>
      <c r="I28" s="12">
        <v>21.75</v>
      </c>
      <c r="J28" s="12">
        <f ca="1">ROUND(INDIRECT(ADDRESS(ROW()+(0), COLUMN()+(-3), 1))*INDIRECT(ADDRESS(ROW()+(0), COLUMN()+(-1), 1)), 2)</f>
        <v>1.37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0.152</v>
      </c>
      <c r="H29" s="11"/>
      <c r="I29" s="12">
        <v>24.5</v>
      </c>
      <c r="J29" s="12">
        <f ca="1">ROUND(INDIRECT(ADDRESS(ROW()+(0), COLUMN()+(-3), 1))*INDIRECT(ADDRESS(ROW()+(0), COLUMN()+(-1), 1)), 2)</f>
        <v>3.72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0.152</v>
      </c>
      <c r="H30" s="13"/>
      <c r="I30" s="14">
        <v>20.46</v>
      </c>
      <c r="J30" s="14">
        <f ca="1">ROUND(INDIRECT(ADDRESS(ROW()+(0), COLUMN()+(-3), 1))*INDIRECT(ADDRESS(ROW()+(0), COLUMN()+(-1), 1)), 2)</f>
        <v>3.11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28.35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1)),INDIRECT(ADDRESS(ROW()+(-12), COLUMN()+(1), 1))), 2)</f>
        <v>76.46</v>
      </c>
      <c r="J33" s="14">
        <f ca="1">ROUND(INDIRECT(ADDRESS(ROW()+(0), COLUMN()+(-3), 1))*INDIRECT(ADDRESS(ROW()+(0), COLUMN()+(-1), 1))/100, 2)</f>
        <v>1.53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1)),INDIRECT(ADDRESS(ROW()+(-13), COLUMN()+(0), 1))), 2)</f>
        <v>77.99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162011</v>
      </c>
      <c r="G45" s="29"/>
      <c r="H45" s="29">
        <v>162012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142010</v>
      </c>
      <c r="G49" s="29"/>
      <c r="H49" s="29">
        <v>1.10201e+006</v>
      </c>
      <c r="I49" s="29"/>
      <c r="J49" s="29" t="s">
        <v>98</v>
      </c>
    </row>
    <row r="50" spans="1:10" ht="24.0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1.102e+006</v>
      </c>
      <c r="G51" s="29"/>
      <c r="H51" s="29">
        <v>1.102e+006</v>
      </c>
      <c r="I51" s="29"/>
      <c r="J51" s="29" t="s">
        <v>101</v>
      </c>
    </row>
    <row r="52" spans="1:10" ht="13.50" thickBot="1" customHeight="1">
      <c r="A52" s="32" t="s">
        <v>102</v>
      </c>
      <c r="B52" s="32"/>
      <c r="C52" s="32"/>
      <c r="D52" s="32"/>
      <c r="E52" s="32"/>
      <c r="F52" s="33"/>
      <c r="G52" s="33"/>
      <c r="H52" s="33"/>
      <c r="I52" s="33"/>
      <c r="J52" s="33"/>
    </row>
    <row r="53" spans="1:10" ht="13.50" thickBot="1" customHeight="1">
      <c r="A53" s="30" t="s">
        <v>103</v>
      </c>
      <c r="B53" s="30"/>
      <c r="C53" s="30"/>
      <c r="D53" s="30"/>
      <c r="E53" s="30"/>
      <c r="F53" s="31">
        <v>162006</v>
      </c>
      <c r="G53" s="31"/>
      <c r="H53" s="31">
        <v>162007</v>
      </c>
      <c r="I53" s="31"/>
      <c r="J53" s="3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106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1"/>
    <mergeCell ref="H51:I51"/>
    <mergeCell ref="J51:J53"/>
    <mergeCell ref="A52:E52"/>
    <mergeCell ref="F52:G52"/>
    <mergeCell ref="H52:I52"/>
    <mergeCell ref="A53:E53"/>
    <mergeCell ref="F53:G53"/>
    <mergeCell ref="H53:I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