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<sst xmlns="http://schemas.openxmlformats.org/spreadsheetml/2006/main" count="57" uniqueCount="57">
  <si>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</si>
  <si>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ICR021</t>
  </si>
  <si>
    <t xml:space="preserve">m²</t>
  </si>
  <si>
    <t xml:space="preserve">Conducte de llana mineral.</t>
  </si>
  <si>
    <r>
      <rPr>
        <sz val="8.25"/>
        <color rgb="FF000000"/>
        <rFont val="Arial"/>
        <family val="2"/>
      </rPr>
      <t xml:space="preserve">Conducte rectangular per a la distribució d'aire climatitzat format per panell rígid d'alta densitat de llana de vidre Climaver Plus R "ISOVER", segons UNE-EN 14303, de 25 mm d'espessor, revestit per ambdues cares per alumini (exterior: alumini + malla de fibra de vidre + kraft; interior: alumini + kraft), amb el cantell mascle vorellat pel complexe interior del conducte, resistència tèrmica 0,78 m²K/W, conductivitat tèrmica 0,032 W/(mK), instal·lat amb sistema Climaver Metal compost per perfils d'alumini extrudit Perfiver L "ISOVER" en les arestes longitudinals del conducte i Perfiver H "ISOVER" per a la formació de portes d'inspecció o registre, connexions a màquines, a reixetes o a difusores. També colzes, derivacions, segellat d'unions amb cola Climaver, embocadures, suports metàl·lics galvanitzats, elements de fixació, segellat de trams amb cinta Climaver d'alumini, accessoris de muntatge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</si>
  <si>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</si>
  <si>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</si>
  <si>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</si>
  <si>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</si>
  <si>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</si>
  <si>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</si>
  <si>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</si>
  <si>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mt42coi010ka</t>
  </si>
  <si>
    <t xml:space="preserve">m²</t>
  </si>
  <si>
    <t xml:space="preserve">Panell rígid d'alta densitat de llana de vidre Climaver Plus R "ISOVER", segons UNE-EN 14303, de 25 mm d'espessor, revestit per ambdues cares per alumini (exterior: alumini + malla de fibra de vidre + kraft; interior: alumini + kraft), amb el cantell mascle vorellat pel complexe interior del conducte, per a la formació de conductes autoportants per la distribució d'aire en climatització, resistència tèrmica 0,78 m²K/W, conductivitat tèrmica 0,032 W/(mK), Euroclasse B-s1, d0 de reacció al foc segons UNE-EN 13501-1, amb codi de designació MW-EN 14303-T5-MV1.</t>
  </si>
  <si>
    <t xml:space="preserve">mt42coi020a</t>
  </si>
  <si>
    <t xml:space="preserve">m</t>
  </si>
  <si>
    <t xml:space="preserve">Cinta "Climaver" d'alumini de 50 microns d'espessor i 63 mm d'ample, amb adhesiu a base de resines acríliques, per al segellat d'unions de conductes de llana de vidre "Climaver".</t>
  </si>
  <si>
    <t xml:space="preserve">mt42coi030</t>
  </si>
  <si>
    <t xml:space="preserve">kg</t>
  </si>
  <si>
    <t xml:space="preserve">Adhesiu vinílic en dispersió aquosa, Cola Climaver "ISOVER", per la unió de conductes de llana de vidre.</t>
  </si>
  <si>
    <t xml:space="preserve">mt42con025</t>
  </si>
  <si>
    <t xml:space="preserve">U</t>
  </si>
  <si>
    <t xml:space="preserve">Suport metàl·lic d'acer galvanitzat per a subjecció al forjat de conducte rectangular de llana mineral per la distribució d'aire en climatització.</t>
  </si>
  <si>
    <t xml:space="preserve">mt42coi040a</t>
  </si>
  <si>
    <t xml:space="preserve">m</t>
  </si>
  <si>
    <t xml:space="preserve">Perfil d'alumini extrudit de 1,155 m de longitud i 1 mm d'espessor, Perfiver L "ISOVER", per a col·locar en les arestes longitudinals de conductes autoportants per la distribució d'aire en climatització amb sistema Climaver Metal.</t>
  </si>
  <si>
    <t xml:space="preserve">mt42coi050a</t>
  </si>
  <si>
    <t xml:space="preserve">m</t>
  </si>
  <si>
    <t xml:space="preserve">Perfil d'alumini extrudit en forma d'h minúscula, de 2 m de longitud i 1,1 mm d'espessor, Perfiver H "ISOVER", per a la formació de portes d'inspecció o registre, connexions a màquines, a reixetes o a difusores en conductes autoportants per la distribució d'aire en climatització amb sistema Climaver Metal.</t>
  </si>
  <si>
    <t xml:space="preserve">mt42www011</t>
  </si>
  <si>
    <t xml:space="preserve">U</t>
  </si>
  <si>
    <t xml:space="preserve">Repercussió, per m², de material auxiliar per a fixació i confecció de canalitzacions d'aire en instal·lacions de climatització.</t>
  </si>
  <si>
    <t xml:space="preserve">Subtotal materials:</t>
  </si>
  <si>
    <t xml:space="preserve">Mà d'obra</t>
  </si>
  <si>
    <t xml:space="preserve">mo012</t>
  </si>
  <si>
    <t xml:space="preserve">h</t>
  </si>
  <si>
    <t xml:space="preserve">Oficial 1ª muntador de conductes de fibres minerals.</t>
  </si>
  <si>
    <t xml:space="preserve">mo083</t>
  </si>
  <si>
    <t xml:space="preserve">h</t>
  </si>
  <si>
    <t xml:space="preserve">Ajudant muntador de conductes de fibres minerals.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</si>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</sst>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6.29" customWidth="1"/>
    <col min="4" max="4" width="74.29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76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1.15</v>
      </c>
      <c r="G10" s="11"/>
      <c r="H10" s="12">
        <v>15.45</v>
      </c>
      <c r="I10" s="12">
        <f ca="1">ROUND(INDIRECT(ADDRESS(ROW()+(0), COLUMN()+(-3), 1))*INDIRECT(ADDRESS(ROW()+(0), COLUMN()+(-1), 1)), 2)</f>
        <v>17.77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1.5</v>
      </c>
      <c r="G11" s="11"/>
      <c r="H11" s="12">
        <v>0.33</v>
      </c>
      <c r="I11" s="12">
        <f ca="1">ROUND(INDIRECT(ADDRESS(ROW()+(0), COLUMN()+(-3), 1))*INDIRECT(ADDRESS(ROW()+(0), COLUMN()+(-1), 1)), 2)</f>
        <v>0.5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11.33</v>
      </c>
      <c r="I12" s="12">
        <f ca="1">ROUND(INDIRECT(ADDRESS(ROW()+(0), COLUMN()+(-3), 1))*INDIRECT(ADDRESS(ROW()+(0), COLUMN()+(-1), 1)), 2)</f>
        <v>0.11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0.5</v>
      </c>
      <c r="G13" s="11"/>
      <c r="H13" s="12">
        <v>4.26</v>
      </c>
      <c r="I13" s="12">
        <f ca="1">ROUND(INDIRECT(ADDRESS(ROW()+(0), COLUMN()+(-3), 1))*INDIRECT(ADDRESS(ROW()+(0), COLUMN()+(-1), 1)), 2)</f>
        <v>2.13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</v>
      </c>
      <c r="G14" s="11"/>
      <c r="H14" s="12">
        <v>2.4</v>
      </c>
      <c r="I14" s="12">
        <f ca="1">ROUND(INDIRECT(ADDRESS(ROW()+(0), COLUMN()+(-3), 1))*INDIRECT(ADDRESS(ROW()+(0), COLUMN()+(-1), 1)), 2)</f>
        <v>2.4</v>
      </c>
    </row>
    <row r="15" spans="1:9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</v>
      </c>
      <c r="G15" s="11"/>
      <c r="H15" s="12">
        <v>5.3</v>
      </c>
      <c r="I15" s="12">
        <f ca="1">ROUND(INDIRECT(ADDRESS(ROW()+(0), COLUMN()+(-3), 1))*INDIRECT(ADDRESS(ROW()+(0), COLUMN()+(-1), 1)), 2)</f>
        <v>5.3</v>
      </c>
    </row>
    <row r="16" spans="1:9" ht="24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0.1</v>
      </c>
      <c r="G16" s="13"/>
      <c r="H16" s="14">
        <v>13.3</v>
      </c>
      <c r="I16" s="14">
        <f ca="1">ROUND(INDIRECT(ADDRESS(ROW()+(0), COLUMN()+(-3), 1))*INDIRECT(ADDRESS(ROW()+(0), COLUMN()+(-1), 1)), 2)</f>
        <v>1.33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29.54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0.599</v>
      </c>
      <c r="G19" s="11"/>
      <c r="H19" s="12">
        <v>29.34</v>
      </c>
      <c r="I19" s="12">
        <f ca="1">ROUND(INDIRECT(ADDRESS(ROW()+(0), COLUMN()+(-3), 1))*INDIRECT(ADDRESS(ROW()+(0), COLUMN()+(-1), 1)), 2)</f>
        <v>17.57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0.599</v>
      </c>
      <c r="G20" s="13"/>
      <c r="H20" s="14">
        <v>25.28</v>
      </c>
      <c r="I20" s="14">
        <f ca="1">ROUND(INDIRECT(ADDRESS(ROW()+(0), COLUMN()+(-3), 1))*INDIRECT(ADDRESS(ROW()+(0), COLUMN()+(-1), 1)), 2)</f>
        <v>15.14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32.71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62.25</v>
      </c>
      <c r="I23" s="14">
        <f ca="1">ROUND(INDIRECT(ADDRESS(ROW()+(0), COLUMN()+(-3), 1))*INDIRECT(ADDRESS(ROW()+(0), COLUMN()+(-1), 1))/100, 2)</f>
        <v>1.25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63.5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1.11201e+006</v>
      </c>
      <c r="F28" s="29"/>
      <c r="G28" s="29">
        <v>1.11201e+006</v>
      </c>
      <c r="H28" s="29"/>
      <c r="I28" s="29" t="s">
        <v>52</v>
      </c>
    </row>
    <row r="29" spans="1:9" ht="24.0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</sheetData>
  <mergeCells count="61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2:I32"/>
    <mergeCell ref="A33:I33"/>
    <mergeCell ref="A34:I34"/>
  </mergeCells>
  <pageMargins left="0.147638" right="0.147638" top="0.206693" bottom="0.206693" header="0.0" footer="0.0"/>
  <pageSetup paperSize="9" orientation="portrait"/>
  <rowBreaks count="0" manualBreakCount="0">
    </rowBreaks>
</worksheet>
</file>