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<sst xmlns="http://schemas.openxmlformats.org/spreadsheetml/2006/main" count="51" uniqueCount="51">
  <si>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</si>
  <si>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</si>
  <si>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</si>
  <si>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</si>
  <si>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 Climaver A2 Plus "ISOVER", segons UNE-EN 14303, de 25 mm d'espessor, revestit per ambdues cares per alumini (exterior: alumini + malla de fibra de vidre; interior: alumini + malla de fibra de vidre), amb el cantell mascle vorellat pel complexe interior del conducte, resistència tèrmica 0,78 m²K/W, conductivitat tèrmica 0,032 W/(mK). També colzes, derivacions, segellat d'unions amb cola Climaver, embocadures, suports metàl·lics galvanitzats, elements de fixació, segellat de trams amb cinta Climaver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</si>
  <si>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</si>
  <si>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</si>
  <si>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</si>
  <si>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</si>
  <si>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</si>
  <si>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</si>
  <si>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</si>
  <si>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mt42coi010ca</t>
  </si>
  <si>
    <t xml:space="preserve">m²</t>
  </si>
  <si>
    <t xml:space="preserve">Panell rígid d'alta densitat de llana de vidre Climaver A2 Plus "ISOVER", segons UNE-EN 14303, de 25 mm d'espessor, revestit per ambdues cares per alumini (exterior: alumini + malla de fibra de vidre; interior: alumini + malla de fibra de vidre), amb el cantell mascle vorellat pel complexe interior del conducte, per a la formació de conductes autoportants per la distribució d'aire en climatització, resistència tèrmica 0,78 m²K/W, conductivitat tèrmica 0,032 W/(mK), Euroclasse A2-s1, d0 de reacció al foc segons UNE-EN 13501-1, amb codi de designació MW-EN 14303-T5-MV1.</t>
  </si>
  <si>
    <t xml:space="preserve">mt42coi020a</t>
  </si>
  <si>
    <t xml:space="preserve">m</t>
  </si>
  <si>
    <t xml:space="preserve">Cinta "Climaver" d'alumini de 50 microns d'espessor i 63 mm d'ample, amb adhesiu a base de resines acríliques, per al segellat d'unions de conductes de llana de vidre "Climaver".</t>
  </si>
  <si>
    <t xml:space="preserve">mt42coi030</t>
  </si>
  <si>
    <t xml:space="preserve">kg</t>
  </si>
  <si>
    <t xml:space="preserve">Adhesiu vinílic en dispersió aquosa, Cola Climaver "ISOVER", per la unió de conductes de llana de vidre.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</si>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</sst>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76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18.2</v>
      </c>
      <c r="I10" s="12">
        <f ca="1">ROUND(INDIRECT(ADDRESS(ROW()+(0), COLUMN()+(-3), 1))*INDIRECT(ADDRESS(ROW()+(0), COLUMN()+(-1), 1)), 2)</f>
        <v>20.93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0.33</v>
      </c>
      <c r="I11" s="12">
        <f ca="1">ROUND(INDIRECT(ADDRESS(ROW()+(0), COLUMN()+(-3), 1))*INDIRECT(ADDRESS(ROW()+(0), COLUMN()+(-1), 1)), 2)</f>
        <v>0.5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11.33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0.5</v>
      </c>
      <c r="G13" s="11"/>
      <c r="H13" s="12">
        <v>4.26</v>
      </c>
      <c r="I13" s="12">
        <f ca="1">ROUND(INDIRECT(ADDRESS(ROW()+(0), COLUMN()+(-3), 1))*INDIRECT(ADDRESS(ROW()+(0), COLUMN()+(-1), 1)), 2)</f>
        <v>2.13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</v>
      </c>
      <c r="G14" s="13"/>
      <c r="H14" s="14">
        <v>13.3</v>
      </c>
      <c r="I14" s="14">
        <f ca="1">ROUND(INDIRECT(ADDRESS(ROW()+(0), COLUMN()+(-3), 1))*INDIRECT(ADDRESS(ROW()+(0), COLUMN()+(-1), 1)), 2)</f>
        <v>1.33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0.42</v>
      </c>
      <c r="G17" s="11"/>
      <c r="H17" s="12">
        <v>29.34</v>
      </c>
      <c r="I17" s="12">
        <f ca="1">ROUND(INDIRECT(ADDRESS(ROW()+(0), COLUMN()+(-3), 1))*INDIRECT(ADDRESS(ROW()+(0), COLUMN()+(-1), 1)), 2)</f>
        <v>12.32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0.42</v>
      </c>
      <c r="G18" s="13"/>
      <c r="H18" s="14">
        <v>25.28</v>
      </c>
      <c r="I18" s="14">
        <f ca="1">ROUND(INDIRECT(ADDRESS(ROW()+(0), COLUMN()+(-3), 1))*INDIRECT(ADDRESS(ROW()+(0), COLUMN()+(-1), 1)), 2)</f>
        <v>10.62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22.94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47.94</v>
      </c>
      <c r="I21" s="14">
        <f ca="1">ROUND(INDIRECT(ADDRESS(ROW()+(0), COLUMN()+(-3), 1))*INDIRECT(ADDRESS(ROW()+(0), COLUMN()+(-1), 1))/100, 2)</f>
        <v>0.96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48.9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1.11201e+006</v>
      </c>
      <c r="F26" s="29"/>
      <c r="G26" s="29">
        <v>1.11201e+006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