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<sst xmlns="http://schemas.openxmlformats.org/spreadsheetml/2006/main" count="87" uniqueCount="87">
  <si>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</si>
  <si>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</si>
  <si>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</si>
  <si>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</si>
  <si>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lleugera de llana de vidre, IBR "ISOVER"; IMPERMEABILITZACIÓ: tipus bicapa, adherida, composta per làmina de betum modificat amb elastòmer SBS, LBM(SBS)-30-FV, prèvia emprimació amb emulsió asfàltica aniònica amb càrregues tipus EB, i làmina de betum modificat amb elastòmer SBS, LBM(SBS)-40/G-FP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</si>
  <si>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</si>
  <si>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</si>
  <si>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</si>
  <si>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</si>
  <si>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</si>
  <si>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</si>
  <si>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</si>
  <si>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</si>
  <si>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</si>
  <si>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</si>
  <si>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</si>
  <si>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</si>
  <si>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</si>
  <si>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</si>
  <si>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</si>
  <si>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</si>
  <si>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</si>
  <si>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</si>
  <si>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</si>
  <si>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mt16lvi010aad</t>
  </si>
  <si>
    <t xml:space="preserve">m²</t>
  </si>
  <si>
    <t xml:space="preserve">Manta lleugera de llana de vidre, IBR "ISOVER", revestida per una de les seves cares amb paper kraft que actua com a barrera de vapor, de 80 mm d'espessor, segons UNE-EN 13162, resistència tèrmica 2 m²K/W, conductivitat tèrmica 0,04 W/(mK), Euroclasse F de reacció al foc segons UNE-EN 13501-1, capacitat d'absorció d'aigua a curt termini &lt;=1 kg/m² i factor de resistència a la difusió del vapor d'aigua 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</si>
  <si>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</si>
  <si>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</si>
  <si>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</si>
  <si>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mt14lga010ca</t>
  </si>
  <si>
    <t xml:space="preserve">m²</t>
  </si>
  <si>
    <t xml:space="preserve">Làmina de betum modificat amb elastòmer SBS, LBM(SBS)-40/G-FP, de 2,5 mm d'espessor, massa nominal 4 kg/m², amb armadura de feltre de polièster reforçat i estabilitzat de 160 g/m², amb autoprotecció mineral de color gris.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</si>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</sst>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3.8</v>
      </c>
      <c r="J14" s="12">
        <f ca="1">ROUND(INDIRECT(ADDRESS(ROW()+(0), COLUMN()+(-3), 1))*INDIRECT(ADDRESS(ROW()+(0), COLUMN()+(-1), 1)), 2)</f>
        <v>4.56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31.38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0.935</v>
      </c>
      <c r="H21" s="11"/>
      <c r="I21" s="12">
        <v>28.42</v>
      </c>
      <c r="J21" s="12">
        <f ca="1">ROUND(INDIRECT(ADDRESS(ROW()+(0), COLUMN()+(-3), 1))*INDIRECT(ADDRESS(ROW()+(0), COLUMN()+(-1), 1)), 2)</f>
        <v>26.57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1.175</v>
      </c>
      <c r="H22" s="11"/>
      <c r="I22" s="12">
        <v>23.81</v>
      </c>
      <c r="J22" s="12">
        <f ca="1">ROUND(INDIRECT(ADDRESS(ROW()+(0), COLUMN()+(-3), 1))*INDIRECT(ADDRESS(ROW()+(0), COLUMN()+(-1), 1)), 2)</f>
        <v>27.98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</v>
      </c>
      <c r="H23" s="11"/>
      <c r="I23" s="12">
        <v>29.34</v>
      </c>
      <c r="J23" s="12">
        <f ca="1">ROUND(INDIRECT(ADDRESS(ROW()+(0), COLUMN()+(-3), 1))*INDIRECT(ADDRESS(ROW()+(0), COLUMN()+(-1), 1)), 2)</f>
        <v>1.76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</v>
      </c>
      <c r="H24" s="11"/>
      <c r="I24" s="12">
        <v>25.28</v>
      </c>
      <c r="J24" s="12">
        <f ca="1">ROUND(INDIRECT(ADDRESS(ROW()+(0), COLUMN()+(-3), 1))*INDIRECT(ADDRESS(ROW()+(0), COLUMN()+(-1), 1)), 2)</f>
        <v>1.52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0.204</v>
      </c>
      <c r="H25" s="11"/>
      <c r="I25" s="12">
        <v>28.42</v>
      </c>
      <c r="J25" s="12">
        <f ca="1">ROUND(INDIRECT(ADDRESS(ROW()+(0), COLUMN()+(-3), 1))*INDIRECT(ADDRESS(ROW()+(0), COLUMN()+(-1), 1)), 2)</f>
        <v>5.8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0.204</v>
      </c>
      <c r="H26" s="13"/>
      <c r="I26" s="14">
        <v>25.28</v>
      </c>
      <c r="J26" s="14">
        <f ca="1">ROUND(INDIRECT(ADDRESS(ROW()+(0), COLUMN()+(-3), 1))*INDIRECT(ADDRESS(ROW()+(0), COLUMN()+(-1), 1)), 2)</f>
        <v>5.16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68.79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100.17</v>
      </c>
      <c r="J29" s="14">
        <f ca="1">ROUND(INDIRECT(ADDRESS(ROW()+(0), COLUMN()+(-3), 1))*INDIRECT(ADDRESS(ROW()+(0), COLUMN()+(-1), 1))/100, 2)</f>
        <v>2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102.17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