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<sst xmlns="http://schemas.openxmlformats.org/spreadsheetml/2006/main" count="51" uniqueCount="51">
  <si>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</si>
  <si>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ICR021</t>
  </si>
  <si>
    <t xml:space="preserve">m²</t>
  </si>
  <si>
    <t xml:space="preserve">Conducte de llana mineral.</t>
  </si>
  <si>
    <r>
      <rPr>
        <sz val="8.25"/>
        <color rgb="FF000000"/>
        <rFont val="Arial"/>
        <family val="2"/>
      </rPr>
      <t xml:space="preserve">Conducte rectangular per a la distribució d'aire climatitzat format per panell rígid d'alta densitat de llana de vidre Climaver A2 Deco "ISOVER", segons UNE-EN 14303, de 25 mm d'espessor, revestit amb un complex multicapa que actua com a barrera de vapor, color negre per l'exterior i teixit NETO per l'interior, resistència tèrmica 0,78 m²K/W, conductivitat tèrmica 0,032 W/(mK). També colzes, derivacions, segellat d'unions amb cola Climaver, embocadures, suports metàl·lics galvanitzats, elements de fixació, segellat de trams amb cinta Climaver Deco d'alumini, accessoris de muntatge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</si>
  <si>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</si>
  <si>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</si>
  <si>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</si>
  <si>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</si>
  <si>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</si>
  <si>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</si>
  <si>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</si>
  <si>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mt42coi015a</t>
  </si>
  <si>
    <t xml:space="preserve">m²</t>
  </si>
  <si>
    <t xml:space="preserve">Panell rígid d'alta densitat de llana de vidre Climaver A2 Deco "ISOVER", segons UNE-EN 14303, de 25 mm d'espessor, revestit amb un complex multicapa que actua com a barrera de vapor, color negre per l'exterior i teixit NETO per l'interior, per a la formació de conductes autoportants per la distribució d'aire en climatització, resistència tèrmica 0,78 m²K/W, conductivitat tèrmica 0,032 W/(mK), Euroclasse A2-s1, d0 de reacció al foc segons UNE-EN 13501-1, amb codi de designació MW-EN 14303-T5-MV1.</t>
  </si>
  <si>
    <t xml:space="preserve">mt42coi020c</t>
  </si>
  <si>
    <t xml:space="preserve">m</t>
  </si>
  <si>
    <t xml:space="preserve">Cinta "Climaver Deco" d'alumini de 50 microns d'espessor i 63 mm d'ample, amb revestiment exterior del complex multicapa Deco, amb adhesiu a base de resines acríliques, per al segellat d'unions de conductes de llana de vidre "Climaver Deco".</t>
  </si>
  <si>
    <t xml:space="preserve">mt42coi030</t>
  </si>
  <si>
    <t xml:space="preserve">kg</t>
  </si>
  <si>
    <t xml:space="preserve">Adhesiu vinílic en dispersió aquosa, Cola Climaver "ISOVER", per la unió de conductes de llana de vidre.</t>
  </si>
  <si>
    <t xml:space="preserve">mt42con025</t>
  </si>
  <si>
    <t xml:space="preserve">U</t>
  </si>
  <si>
    <t xml:space="preserve">Suport metàl·lic d'acer galvanitzat per a subjecció al forjat de conducte rectangular de llana mineral per la distribució d'aire en climatització.</t>
  </si>
  <si>
    <t xml:space="preserve">mt42www011</t>
  </si>
  <si>
    <t xml:space="preserve">U</t>
  </si>
  <si>
    <t xml:space="preserve">Repercussió, per m², de material auxiliar per a fixació i confecció de canalitzacions d'aire en instal·lacions de climatització.</t>
  </si>
  <si>
    <t xml:space="preserve">Subtotal materials:</t>
  </si>
  <si>
    <t xml:space="preserve">Mà d'obra</t>
  </si>
  <si>
    <t xml:space="preserve">mo012</t>
  </si>
  <si>
    <t xml:space="preserve">h</t>
  </si>
  <si>
    <t xml:space="preserve">Oficial 1ª muntador de conductes de fibres minerals.</t>
  </si>
  <si>
    <t xml:space="preserve">mo083</t>
  </si>
  <si>
    <t xml:space="preserve">h</t>
  </si>
  <si>
    <t xml:space="preserve">Ajudant muntador de conductes de fibres minerals.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</si>
  <si>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</si>
  <si>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</si>
  <si>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</si>
  <si>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</si>
  <si>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</si>
  <si>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</si>
  <si>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</si>
  <si>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</si>
  <si>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</si>
  <si>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</si>
  <si>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</si>
  <si>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</si>
  <si>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Productos  aislantes  térmicos  para  equipos  en edificación  e  instalaciones  industriales.  Productos manufacturados  de  lana  mineral  (MW). 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</si>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</sst>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6.29" customWidth="1"/>
    <col min="4" max="4" width="74.29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1.15</v>
      </c>
      <c r="G10" s="11"/>
      <c r="H10" s="12">
        <v>27.3</v>
      </c>
      <c r="I10" s="12">
        <f ca="1">ROUND(INDIRECT(ADDRESS(ROW()+(0), COLUMN()+(-3), 1))*INDIRECT(ADDRESS(ROW()+(0), COLUMN()+(-1), 1)), 2)</f>
        <v>31.4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1.5</v>
      </c>
      <c r="G11" s="11"/>
      <c r="H11" s="12">
        <v>0.84</v>
      </c>
      <c r="I11" s="12">
        <f ca="1">ROUND(INDIRECT(ADDRESS(ROW()+(0), COLUMN()+(-3), 1))*INDIRECT(ADDRESS(ROW()+(0), COLUMN()+(-1), 1)), 2)</f>
        <v>1.26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11.33</v>
      </c>
      <c r="I12" s="12">
        <f ca="1">ROUND(INDIRECT(ADDRESS(ROW()+(0), COLUMN()+(-3), 1))*INDIRECT(ADDRESS(ROW()+(0), COLUMN()+(-1), 1)), 2)</f>
        <v>0.11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0.5</v>
      </c>
      <c r="G13" s="11"/>
      <c r="H13" s="12">
        <v>4.26</v>
      </c>
      <c r="I13" s="12">
        <f ca="1">ROUND(INDIRECT(ADDRESS(ROW()+(0), COLUMN()+(-3), 1))*INDIRECT(ADDRESS(ROW()+(0), COLUMN()+(-1), 1)), 2)</f>
        <v>2.13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0.1</v>
      </c>
      <c r="G14" s="13"/>
      <c r="H14" s="14">
        <v>13.3</v>
      </c>
      <c r="I14" s="14">
        <f ca="1">ROUND(INDIRECT(ADDRESS(ROW()+(0), COLUMN()+(-3), 1))*INDIRECT(ADDRESS(ROW()+(0), COLUMN()+(-1), 1)), 2)</f>
        <v>1.33</v>
      </c>
    </row>
    <row r="15" spans="1:9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36.23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0.454</v>
      </c>
      <c r="G17" s="11"/>
      <c r="H17" s="12">
        <v>29.34</v>
      </c>
      <c r="I17" s="12">
        <f ca="1">ROUND(INDIRECT(ADDRESS(ROW()+(0), COLUMN()+(-3), 1))*INDIRECT(ADDRESS(ROW()+(0), COLUMN()+(-1), 1)), 2)</f>
        <v>13.32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0.454</v>
      </c>
      <c r="G18" s="13"/>
      <c r="H18" s="14">
        <v>25.28</v>
      </c>
      <c r="I18" s="14">
        <f ca="1">ROUND(INDIRECT(ADDRESS(ROW()+(0), COLUMN()+(-3), 1))*INDIRECT(ADDRESS(ROW()+(0), COLUMN()+(-1), 1)), 2)</f>
        <v>11.48</v>
      </c>
    </row>
    <row r="19" spans="1:9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1))), 2)</f>
        <v>24.8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1)),INDIRECT(ADDRESS(ROW()+(-6), COLUMN()+(1), 1))), 2)</f>
        <v>61.03</v>
      </c>
      <c r="I21" s="14">
        <f ca="1">ROUND(INDIRECT(ADDRESS(ROW()+(0), COLUMN()+(-3), 1))*INDIRECT(ADDRESS(ROW()+(0), COLUMN()+(-1), 1))/100, 2)</f>
        <v>1.22</v>
      </c>
    </row>
    <row r="22" spans="1:9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1)),INDIRECT(ADDRESS(ROW()+(-7), COLUMN()+(0), 1))), 2)</f>
        <v>62.25</v>
      </c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1.11201e+006</v>
      </c>
      <c r="F26" s="29"/>
      <c r="G26" s="29">
        <v>1.11201e+006</v>
      </c>
      <c r="H26" s="29"/>
      <c r="I26" s="29" t="s">
        <v>46</v>
      </c>
    </row>
    <row r="27" spans="1:9" ht="24.0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</row>
  </sheetData>
  <mergeCells count="5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E22"/>
    <mergeCell ref="F22:H22"/>
    <mergeCell ref="A25:D25"/>
    <mergeCell ref="E25:F25"/>
    <mergeCell ref="G25:H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