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<sst xmlns="http://schemas.openxmlformats.org/spreadsheetml/2006/main" count="39" uniqueCount="39">
  <si>
    <t xml:space="preserve"/>
  </si>
  <si>
    <t xml:space="preserve">NAF070</t>
  </si>
  <si>
    <t xml:space="preserve">m²</t>
  </si>
  <si>
    <t xml:space="preserve">Aïllament tèrmic per a façana de doble full, de xapa perfilada d'acer.</t>
  </si>
  <si>
    <r>
      <rPr>
        <sz val="8.25"/>
        <color rgb="FF000000"/>
        <rFont val="Arial"/>
        <family val="2"/>
      </rPr>
      <t xml:space="preserve">Aïllament tèrmic per a façana de doble full, de xapa perfilada d'acer, amb manta lleugera de llana de vidre, IBR Velo "ISOVER", revestida per una de les seves cares amb un vel de vidre que augmenta la seva resistència a tracció, de 100 mm d'espessor, segons UNE-EN 13162, resistència tèrmica 2,25 m²K/W, conductivitat tèrmica 0,044 W/(mK).</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</si>
  <si>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</si>
  <si>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</si>
  <si>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</si>
  <si>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</si>
  <si>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</si>
  <si>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</si>
  <si>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</si>
  <si>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mt16lvi010abf</t>
  </si>
  <si>
    <t xml:space="preserve">m²</t>
  </si>
  <si>
    <t xml:space="preserve">Manta lleugera de llana de vidre, IBR Velo "ISOVER", revestida per una de les seves cares amb un vel de vidre que augmenta la seva resistència a tracció, de 100 mm d'espessor, segons UNE-EN 13162, resistència tèrmica 2,25 m²K/W, conductivitat tèrmica 0,044 W/(mK), Euroclasse A1 de reacció al foc segons UNE-EN 13501-1, capacitat d'absorció d'aigua a curt termini &lt;=1 kg/m² i factor de resistència a la difusió del vapor d'aigua 1.</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</si>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</sst>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4.97"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2">
        <v>1.05</v>
      </c>
      <c r="H10" s="12"/>
      <c r="I10" s="14">
        <v>5.6</v>
      </c>
      <c r="J10" s="14"/>
      <c r="K10" s="14">
        <f ca="1">ROUND(INDIRECT(ADDRESS(ROW()+(0), COLUMN()+(-4), 1))*INDIRECT(ADDRESS(ROW()+(0), COLUMN()+(-2), 1)), 2)</f>
        <v>5.88</v>
      </c>
    </row>
    <row r="11" spans="1:11" ht="13.50" thickBot="1" customHeight="1">
      <c r="A11" s="15"/>
      <c r="B11" s="15"/>
      <c r="C11" s="15"/>
      <c r="D11" s="15"/>
      <c r="E11" s="15"/>
      <c r="F11" s="15"/>
      <c r="G11" s="9" t="s">
        <v>15</v>
      </c>
      <c r="H11" s="9"/>
      <c r="I11" s="9"/>
      <c r="J11" s="9"/>
      <c r="K11" s="17">
        <f ca="1">ROUND(SUM(INDIRECT(ADDRESS(ROW()+(-1), COLUMN()+(0), 1))), 2)</f>
        <v>5.88</v>
      </c>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0.131</v>
      </c>
      <c r="H13" s="11"/>
      <c r="I13" s="13">
        <v>29.34</v>
      </c>
      <c r="J13" s="13"/>
      <c r="K13" s="13">
        <f ca="1">ROUND(INDIRECT(ADDRESS(ROW()+(0), COLUMN()+(-4), 1))*INDIRECT(ADDRESS(ROW()+(0), COLUMN()+(-2), 1)), 2)</f>
        <v>3.84</v>
      </c>
    </row>
    <row r="14" spans="1:11" ht="13.50" thickBot="1" customHeight="1">
      <c r="A14" s="1" t="s">
        <v>20</v>
      </c>
      <c r="B14" s="1"/>
      <c r="C14" s="10" t="s">
        <v>21</v>
      </c>
      <c r="D14" s="10"/>
      <c r="E14" s="1" t="s">
        <v>22</v>
      </c>
      <c r="F14" s="1"/>
      <c r="G14" s="12">
        <v>0.131</v>
      </c>
      <c r="H14" s="12"/>
      <c r="I14" s="14">
        <v>25.28</v>
      </c>
      <c r="J14" s="14"/>
      <c r="K14" s="14">
        <f ca="1">ROUND(INDIRECT(ADDRESS(ROW()+(0), COLUMN()+(-4), 1))*INDIRECT(ADDRESS(ROW()+(0), COLUMN()+(-2), 1)), 2)</f>
        <v>3.31</v>
      </c>
    </row>
    <row r="15" spans="1:11" ht="13.50" thickBot="1" customHeight="1">
      <c r="A15" s="15"/>
      <c r="B15" s="15"/>
      <c r="C15" s="15"/>
      <c r="D15" s="15"/>
      <c r="E15" s="15"/>
      <c r="F15" s="15"/>
      <c r="G15" s="9" t="s">
        <v>23</v>
      </c>
      <c r="H15" s="9"/>
      <c r="I15" s="9"/>
      <c r="J15" s="9"/>
      <c r="K15" s="17">
        <f ca="1">ROUND(SUM(INDIRECT(ADDRESS(ROW()+(-1), COLUMN()+(0), 1)),INDIRECT(ADDRESS(ROW()+(-2), COLUMN()+(0), 1))), 2)</f>
        <v>7.15</v>
      </c>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COLUMN()+(2), 1)),INDIRECT(ADDRESS(ROW()+(-6), COLUMN()+(2), 1))), 2)</f>
        <v>13.03</v>
      </c>
      <c r="J17" s="14"/>
      <c r="K17" s="14">
        <f ca="1">ROUND(INDIRECT(ADDRESS(ROW()+(0), COLUMN()+(-4), 1))*INDIRECT(ADDRESS(ROW()+(0), COLUMN()+(-2), 1))/100, 2)</f>
        <v>0.26</v>
      </c>
    </row>
    <row r="18" spans="1:11" ht="13.50" thickBot="1" customHeight="1">
      <c r="A18" s="21" t="s">
        <v>27</v>
      </c>
      <c r="B18" s="21"/>
      <c r="C18" s="22"/>
      <c r="D18" s="22"/>
      <c r="E18" s="23"/>
      <c r="F18" s="23"/>
      <c r="G18" s="24" t="s">
        <v>28</v>
      </c>
      <c r="H18" s="24"/>
      <c r="I18" s="25"/>
      <c r="J18" s="25"/>
      <c r="K18" s="26">
        <f ca="1">ROUND(SUM(INDIRECT(ADDRESS(ROW()+(-1), COLUMN()+(0), 1)),INDIRECT(ADDRESS(ROW()+(-3), COLUMN()+(0), 1)),INDIRECT(ADDRESS(ROW()+(-7), COLUMN()+(0), 1))), 2)</f>
        <v>13.29</v>
      </c>
    </row>
    <row r="21" spans="1:11" ht="13.50" thickBot="1" customHeight="1">
      <c r="A21" s="27" t="s">
        <v>29</v>
      </c>
      <c r="B21" s="27"/>
      <c r="C21" s="27"/>
      <c r="D21" s="27"/>
      <c r="E21" s="27"/>
      <c r="F21" s="27" t="s">
        <v>30</v>
      </c>
      <c r="G21" s="27"/>
      <c r="H21" s="27" t="s">
        <v>31</v>
      </c>
      <c r="I21" s="27"/>
      <c r="J21" s="27" t="s">
        <v>32</v>
      </c>
      <c r="K21" s="27"/>
    </row>
    <row r="22" spans="1:11" ht="13.50" thickBot="1" customHeight="1">
      <c r="A22" s="28" t="s">
        <v>33</v>
      </c>
      <c r="B22" s="28"/>
      <c r="C22" s="28"/>
      <c r="D22" s="28"/>
      <c r="E22" s="28"/>
      <c r="F22" s="29">
        <v>1.07202e+006</v>
      </c>
      <c r="G22" s="29"/>
      <c r="H22" s="29">
        <v>1.07202e+006</v>
      </c>
      <c r="I22" s="29"/>
      <c r="J22" s="29" t="s">
        <v>34</v>
      </c>
      <c r="K22" s="29"/>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J11"/>
    <mergeCell ref="A12:B12"/>
    <mergeCell ref="C12:D12"/>
    <mergeCell ref="E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J15"/>
    <mergeCell ref="A16:B16"/>
    <mergeCell ref="C16:D16"/>
    <mergeCell ref="E16:H16"/>
    <mergeCell ref="I16:J16"/>
    <mergeCell ref="A17:B17"/>
    <mergeCell ref="C17:D17"/>
    <mergeCell ref="E17:F17"/>
    <mergeCell ref="G17:H17"/>
    <mergeCell ref="I17:J17"/>
    <mergeCell ref="A18:F18"/>
    <mergeCell ref="G18:J18"/>
    <mergeCell ref="A21:E21"/>
    <mergeCell ref="F21:G21"/>
    <mergeCell ref="H21:I21"/>
    <mergeCell ref="J21:K21"/>
    <mergeCell ref="A22:E22"/>
    <mergeCell ref="F22:G23"/>
    <mergeCell ref="H22:I23"/>
    <mergeCell ref="J22:K23"/>
    <mergeCell ref="A23:E23"/>
    <mergeCell ref="A26:K26"/>
    <mergeCell ref="A27:K27"/>
    <mergeCell ref="A28:K28"/>
  </mergeCells>
  <pageMargins left="0.147638" right="0.147638" top="0.206693" bottom="0.206693" header="0.0" footer="0.0"/>
  <pageSetup paperSize="9" orientation="portrait"/>
  <rowBreaks count="0" manualBreakCount="0">
    </rowBreaks>
</worksheet>
</file>