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<sst xmlns="http://schemas.openxmlformats.org/spreadsheetml/2006/main" count="42" uniqueCount="42">
  <si>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</si>
  <si>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NAJ015</t>
  </si>
  <si>
    <t xml:space="preserve">m²</t>
  </si>
  <si>
    <t xml:space="preserve">Aïllament tèrmic de fronts de forjat i pilars en façana, amb panells de llana mineral.</t>
  </si>
  <si>
    <r>
      <rPr>
        <sz val="8.25"/>
        <color rgb="FF000000"/>
        <rFont val="Arial"/>
        <family val="2"/>
      </rPr>
      <t xml:space="preserve">Aïllament tèrmic de fronts de forjat i pilars embeguts en el gruix de la façana, format per panell rígid de llana de roca, no revestit, Panel Solado segons UNE-EN 13162, de 20 mm d'espessor, resistència tèrmica 0,55 m²K/W, conductivitat tèrmica 0,036 W/(mK), col·locat a topall i fixat amb adhesiu cimentós a l'estructura desencofrada.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</si>
  <si>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</si>
  <si>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</si>
  <si>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</si>
  <si>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</si>
  <si>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</si>
  <si>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</si>
  <si>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</si>
  <si>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mt16lri015ab</t>
  </si>
  <si>
    <t xml:space="preserve">m²</t>
  </si>
  <si>
    <t xml:space="preserve">Panell rígid de llana de roca, no revestit, Panel Solado "ISOVER", segons UNE-EN 13162, de 20 mm d'espessor, resistència tèrmica 0,55 m²K/W, conductivitat tèrmica 0,036 W/(mK), Euroclasse A1 de reacció al foc segons UNE-EN 13501-1.</t>
  </si>
  <si>
    <t xml:space="preserve">mt16aaa010</t>
  </si>
  <si>
    <t xml:space="preserve">kg</t>
  </si>
  <si>
    <t xml:space="preserve">Morter adhesiu per fixació de materials aïllants.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</si>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</sst>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4.08" customWidth="1"/>
    <col min="5" max="5" width="75.99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7.05</v>
      </c>
      <c r="J10" s="12"/>
      <c r="K10" s="12">
        <f ca="1">ROUND(INDIRECT(ADDRESS(ROW()+(0), COLUMN()+(-4), 1))*INDIRECT(ADDRESS(ROW()+(0), COLUMN()+(-2), 1)), 2)</f>
        <v>7.4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0.19</v>
      </c>
      <c r="J11" s="14"/>
      <c r="K11" s="14">
        <f ca="1">ROUND(INDIRECT(ADDRESS(ROW()+(0), COLUMN()+(-4), 1))*INDIRECT(ADDRESS(ROW()+(0), COLUMN()+(-2), 1)), 2)</f>
        <v>1.71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9.11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0.131</v>
      </c>
      <c r="H14" s="11"/>
      <c r="I14" s="12">
        <v>29.34</v>
      </c>
      <c r="J14" s="12"/>
      <c r="K14" s="12">
        <f ca="1">ROUND(INDIRECT(ADDRESS(ROW()+(0), COLUMN()+(-4), 1))*INDIRECT(ADDRESS(ROW()+(0), COLUMN()+(-2), 1)), 2)</f>
        <v>3.84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0.131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3.31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7.15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16.26</v>
      </c>
      <c r="J18" s="14"/>
      <c r="K18" s="14">
        <f ca="1">ROUND(INDIRECT(ADDRESS(ROW()+(0), COLUMN()+(-4), 1))*INDIRECT(ADDRESS(ROW()+(0), COLUMN()+(-2), 1))/100, 2)</f>
        <v>0.33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16.59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