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<sst xmlns="http://schemas.openxmlformats.org/spreadsheetml/2006/main" count="115" uniqueCount="115">
  <si>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</si>
  <si>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QAD010</t>
  </si>
  <si>
    <t xml:space="preserve">m²</t>
  </si>
  <si>
    <t xml:space="preserve">Coberta plana transitable, no ventilada, amb enrajolat fix, tipus convencional, per a ús esportiu.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</si>
  <si>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5%, per a ús esportiu.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Alphatoit "ISOVER"; CAPA SEPARADORA SOTA CAPA DE REFORÇ: geotèxtil no teixit compost per fibres de polièster unides per tiretes, (150 g/m²); CAPA DE REFORÇ: morter de ciment CEM II/B-P 32,5 N tipus M-10 de 4 cm d'espessor; IMPERMEABILITZACIÓ: tipus monocapa, adherida, formada per una làmina de betum modificat amb elastòmer SBS, LBM(SBS)-40-FP, totalment adherida amb bufador;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</si>
  <si>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</si>
  <si>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</si>
  <si>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</si>
  <si>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</si>
  <si>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</si>
  <si>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</si>
  <si>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</si>
  <si>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</si>
  <si>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</si>
  <si>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</si>
  <si>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</si>
  <si>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</si>
  <si>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</si>
  <si>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</si>
  <si>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</si>
  <si>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</si>
  <si>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</si>
  <si>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</si>
  <si>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</si>
  <si>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</si>
  <si>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</si>
  <si>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</si>
  <si>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</si>
  <si>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</si>
  <si>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</si>
  <si>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mt16lri030aa</t>
  </si>
  <si>
    <t xml:space="preserve">m²</t>
  </si>
  <si>
    <t xml:space="preserve">Panell rígid de llana de roca hidrofugada, Alphatoit "ISOVER", segons UNE-EN 13162, no revestit, de 40 mm d'espessor, resistència tèrmica 1 m²K/W, conductivitat tèrmica 0,039 W/(mK), Euroclasse A1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</si>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</sst>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13.9</v>
      </c>
      <c r="I16" s="12">
        <f ca="1">ROUND(INDIRECT(ADDRESS(ROW()+(0), COLUMN()+(-3), 1))*INDIRECT(ADDRESS(ROW()+(0), COLUMN()+(-1), 1)), 2)</f>
        <v>14.6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6.93</v>
      </c>
      <c r="I19" s="12">
        <f ca="1">ROUND(INDIRECT(ADDRESS(ROW()+(0), COLUMN()+(-3), 1))*INDIRECT(ADDRESS(ROW()+(0), COLUMN()+(-1), 1)), 2)</f>
        <v>7.62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3.36</v>
      </c>
      <c r="I21" s="12">
        <f ca="1">ROUND(INDIRECT(ADDRESS(ROW()+(0), COLUMN()+(-3), 1))*INDIRECT(ADDRESS(ROW()+(0), COLUMN()+(-1), 1)), 2)</f>
        <v>3.7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88.2</v>
      </c>
      <c r="I22" s="12">
        <f ca="1">ROUND(INDIRECT(ADDRESS(ROW()+(0), COLUMN()+(-3), 1))*INDIRECT(ADDRESS(ROW()+(0), COLUMN()+(-1), 1)), 2)</f>
        <v>8.82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76.76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0.68</v>
      </c>
      <c r="G28" s="11"/>
      <c r="H28" s="12">
        <v>28.42</v>
      </c>
      <c r="I28" s="12">
        <f ca="1">ROUND(INDIRECT(ADDRESS(ROW()+(0), COLUMN()+(-3), 1))*INDIRECT(ADDRESS(ROW()+(0), COLUMN()+(-1), 1)), 2)</f>
        <v>19.33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1.204</v>
      </c>
      <c r="G29" s="11"/>
      <c r="H29" s="12">
        <v>23.81</v>
      </c>
      <c r="I29" s="12">
        <f ca="1">ROUND(INDIRECT(ADDRESS(ROW()+(0), COLUMN()+(-3), 1))*INDIRECT(ADDRESS(ROW()+(0), COLUMN()+(-1), 1)), 2)</f>
        <v>28.67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0.184</v>
      </c>
      <c r="G30" s="11"/>
      <c r="H30" s="12">
        <v>28.42</v>
      </c>
      <c r="I30" s="12">
        <f ca="1">ROUND(INDIRECT(ADDRESS(ROW()+(0), COLUMN()+(-3), 1))*INDIRECT(ADDRESS(ROW()+(0), COLUMN()+(-1), 1)), 2)</f>
        <v>5.23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0.184</v>
      </c>
      <c r="G31" s="11"/>
      <c r="H31" s="12">
        <v>25.28</v>
      </c>
      <c r="I31" s="12">
        <f ca="1">ROUND(INDIRECT(ADDRESS(ROW()+(0), COLUMN()+(-3), 1))*INDIRECT(ADDRESS(ROW()+(0), COLUMN()+(-1), 1)), 2)</f>
        <v>4.65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0.066</v>
      </c>
      <c r="G32" s="11"/>
      <c r="H32" s="12">
        <v>29.34</v>
      </c>
      <c r="I32" s="12">
        <f ca="1">ROUND(INDIRECT(ADDRESS(ROW()+(0), COLUMN()+(-3), 1))*INDIRECT(ADDRESS(ROW()+(0), COLUMN()+(-1), 1)), 2)</f>
        <v>1.94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0.066</v>
      </c>
      <c r="G33" s="13"/>
      <c r="H33" s="14">
        <v>25.28</v>
      </c>
      <c r="I33" s="14">
        <f ca="1">ROUND(INDIRECT(ADDRESS(ROW()+(0), COLUMN()+(-3), 1))*INDIRECT(ADDRESS(ROW()+(0), COLUMN()+(-1), 1)), 2)</f>
        <v>1.67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61.49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138.25</v>
      </c>
      <c r="I36" s="14">
        <f ca="1">ROUND(INDIRECT(ADDRESS(ROW()+(0), COLUMN()+(-3), 1))*INDIRECT(ADDRESS(ROW()+(0), COLUMN()+(-1), 1))/100, 2)</f>
        <v>2.77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141.02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1.18202e+006</v>
      </c>
      <c r="F48" s="29"/>
      <c r="G48" s="29">
        <v>1.18202e+006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104</v>
      </c>
    </row>
    <row r="51" spans="1:9" ht="24.0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106</v>
      </c>
      <c r="B52" s="28"/>
      <c r="C52" s="28"/>
      <c r="D52" s="28"/>
      <c r="E52" s="29">
        <v>1.03202e+006</v>
      </c>
      <c r="F52" s="29"/>
      <c r="G52" s="29">
        <v>1.03202e+006</v>
      </c>
      <c r="H52" s="29"/>
      <c r="I52" s="29" t="s">
        <v>107</v>
      </c>
    </row>
    <row r="53" spans="1:9" ht="13.50" thickBot="1" customHeight="1">
      <c r="A53" s="30" t="s">
        <v>108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109</v>
      </c>
      <c r="B54" s="28"/>
      <c r="C54" s="28"/>
      <c r="D54" s="28"/>
      <c r="E54" s="29">
        <v>142010</v>
      </c>
      <c r="F54" s="29"/>
      <c r="G54" s="29">
        <v>1.10201e+006</v>
      </c>
      <c r="H54" s="29"/>
      <c r="I54" s="29" t="s">
        <v>110</v>
      </c>
    </row>
    <row r="55" spans="1:9" ht="24.00" thickBot="1" customHeight="1">
      <c r="A55" s="30" t="s">
        <v>111</v>
      </c>
      <c r="B55" s="30"/>
      <c r="C55" s="30"/>
      <c r="D55" s="30"/>
      <c r="E55" s="31"/>
      <c r="F55" s="31"/>
      <c r="G55" s="31"/>
      <c r="H55" s="31"/>
      <c r="I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</sheetData>
  <mergeCells count="13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8:I58"/>
    <mergeCell ref="A59:I59"/>
    <mergeCell ref="A60:I60"/>
  </mergeCells>
  <pageMargins left="0.147638" right="0.147638" top="0.206693" bottom="0.206693" header="0.0" footer="0.0"/>
  <pageSetup paperSize="9" orientation="portrait"/>
  <rowBreaks count="0" manualBreakCount="0">
    </rowBreaks>
</worksheet>
</file>