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<sst xmlns="http://schemas.openxmlformats.org/spreadsheetml/2006/main" count="109" uniqueCount="109">
  <si>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</si>
  <si>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QAE011</t>
  </si>
  <si>
    <t xml:space="preserve">m²</t>
  </si>
  <si>
    <t xml:space="preserve">Coberta plana transitable, no ventilada, amb solat flotant sobre suports,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</si>
  <si>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paviment flotant sobre suports, tipus convencional, pendent del 1% al 5%, per a tràfic de vianants privat.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Ixxo "ISOVER", segons UNE-EN 13162, revestit per una de les seves cares amb oxiasfalt i film de polipropilè termofusible, de 40 mm d'espessor, resistència tèrmica 1 m²K/W, conductivitat tèrmica 0,039 W/(mK);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millorada amb una làmina de betum additivat amb plastòmer APP, LA-30-FV, totalment adherides amb bufador; CAPA SEPARADORA SOTA PROTECCIÓ: geotèxtil no teixit compost per fibres de polièster unides per tiretes, (200 g/m²); CAPA DE PROTECCIÓ: paviment flotant de rajoles de ciment de 40x40 cm, recolzades sobre suports regulables, de 30 a 50 mm.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</si>
  <si>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</si>
  <si>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</si>
  <si>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</si>
  <si>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</si>
  <si>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</si>
  <si>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</si>
  <si>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</si>
  <si>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</si>
  <si>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</si>
  <si>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</si>
  <si>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</si>
  <si>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</si>
  <si>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</si>
  <si>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</si>
  <si>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</si>
  <si>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</si>
  <si>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</si>
  <si>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</si>
  <si>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</si>
  <si>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</si>
  <si>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</si>
  <si>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</si>
  <si>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</si>
  <si>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</si>
  <si>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</si>
  <si>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mt16lri030oa</t>
  </si>
  <si>
    <t xml:space="preserve">m²</t>
  </si>
  <si>
    <t xml:space="preserve">Panell rígid de llana de roca hidrofugada, Ixxo "ISOVER", segons UNE-EN 13162, revestit per una de les seves cares amb oxiasfalt i film de polipropilè termofusible, de 40 mm d'espessor, resistència tèrmica 1 m²K/W, conductivitat tèrmica 0,039 W/(mK), Euroclasse F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</si>
  <si>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</si>
  <si>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</si>
  <si>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</si>
  <si>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</si>
  <si>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</si>
  <si>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</si>
  <si>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</si>
  <si>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</si>
  <si>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</si>
  <si>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</si>
  <si>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</si>
  <si>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</si>
  <si>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</si>
  <si>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</si>
  <si>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</si>
  <si>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mt18acc030aa</t>
  </si>
  <si>
    <t xml:space="preserve">U</t>
  </si>
  <si>
    <t xml:space="preserve">Suport regulable, de poliolefines, amb addició de càrrega mineral, de color negre, amb 750 kg de capacitat mecànica a compressió i base rodona plana, per a altures entre 30 i 50 mm; estabilitat tèrmica de -25°C fins a 110°C; imputrescible, amb resistència a l'envelliment i a la intempèrie.</t>
  </si>
  <si>
    <t xml:space="preserve">mt18bho010b</t>
  </si>
  <si>
    <t xml:space="preserve">m²</t>
  </si>
  <si>
    <t xml:space="preserve">Rajola de ciment amb acabat en pinyolet, de 40x40 cm.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</si>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</sst>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3.41</v>
      </c>
      <c r="J20" s="12">
        <f ca="1">ROUND(INDIRECT(ADDRESS(ROW()+(0), COLUMN()+(-3), 1))*INDIRECT(ADDRESS(ROW()+(0), COLUMN()+(-1), 1)), 2)</f>
        <v>3.75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74.19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0.354</v>
      </c>
      <c r="H26" s="11"/>
      <c r="I26" s="12">
        <v>28.42</v>
      </c>
      <c r="J26" s="12">
        <f ca="1">ROUND(INDIRECT(ADDRESS(ROW()+(0), COLUMN()+(-3), 1))*INDIRECT(ADDRESS(ROW()+(0), COLUMN()+(-1), 1)), 2)</f>
        <v>10.06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0.761</v>
      </c>
      <c r="H27" s="11"/>
      <c r="I27" s="12">
        <v>23.81</v>
      </c>
      <c r="J27" s="12">
        <f ca="1">ROUND(INDIRECT(ADDRESS(ROW()+(0), COLUMN()+(-3), 1))*INDIRECT(ADDRESS(ROW()+(0), COLUMN()+(-1), 1)), 2)</f>
        <v>18.12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0.184</v>
      </c>
      <c r="H28" s="11"/>
      <c r="I28" s="12">
        <v>28.42</v>
      </c>
      <c r="J28" s="12">
        <f ca="1">ROUND(INDIRECT(ADDRESS(ROW()+(0), COLUMN()+(-3), 1))*INDIRECT(ADDRESS(ROW()+(0), COLUMN()+(-1), 1)), 2)</f>
        <v>5.23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0.184</v>
      </c>
      <c r="H29" s="11"/>
      <c r="I29" s="12">
        <v>25.28</v>
      </c>
      <c r="J29" s="12">
        <f ca="1">ROUND(INDIRECT(ADDRESS(ROW()+(0), COLUMN()+(-3), 1))*INDIRECT(ADDRESS(ROW()+(0), COLUMN()+(-1), 1)), 2)</f>
        <v>4.65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0.066</v>
      </c>
      <c r="H30" s="11"/>
      <c r="I30" s="12">
        <v>29.34</v>
      </c>
      <c r="J30" s="12">
        <f ca="1">ROUND(INDIRECT(ADDRESS(ROW()+(0), COLUMN()+(-3), 1))*INDIRECT(ADDRESS(ROW()+(0), COLUMN()+(-1), 1)), 2)</f>
        <v>1.94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0.066</v>
      </c>
      <c r="H31" s="13"/>
      <c r="I31" s="14">
        <v>25.28</v>
      </c>
      <c r="J31" s="14">
        <f ca="1">ROUND(INDIRECT(ADDRESS(ROW()+(0), COLUMN()+(-3), 1))*INDIRECT(ADDRESS(ROW()+(0), COLUMN()+(-1), 1)), 2)</f>
        <v>1.67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41.67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115.86</v>
      </c>
      <c r="J34" s="14">
        <f ca="1">ROUND(INDIRECT(ADDRESS(ROW()+(0), COLUMN()+(-3), 1))*INDIRECT(ADDRESS(ROW()+(0), COLUMN()+(-1), 1))/100, 2)</f>
        <v>2.32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118.18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