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<sst xmlns="http://schemas.openxmlformats.org/spreadsheetml/2006/main" count="87" uniqueCount="87">
  <si>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</si>
  <si>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QEA012</t>
  </si>
  <si>
    <t xml:space="preserve">m²</t>
  </si>
  <si>
    <t xml:space="preserve">Coberta plana no transitable, ventilada, auto protegida,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</si>
  <si>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ventilada, auto protegida, tipus convencional, pendent del 1% al 15%. FORMACIÓ DE PENDENTS: tauler ceràmic buit encadellat de 80x25x3,5 cm amb capa de regularització de morter de ciment, industrial, M-5, de 3 cm d'espessor, acabat remolinat, sobre envans alleugerits de maó ceràmic buit de 29x14x9 cm, rebut amb morter de ciment, industrial, M-5, disposats cada 80 cm i amb 30 cm d'altura mitja, rematats superiorment amb mestres de morter de ciment, industrial, M-5; AÏLLAMENT TÈRMIC: manta lleugera de llana de vidre, IBR "ISOVER"; IMPERMEABILITZACIÓ: tipus bicapa, adherida, composta per làmina de betum modificat amb elastòmer SBS, LBM(SBS)-30-FV, prèvia emprimació amb emulsió asfàltica aniònica amb càrregues tipus EB, i làmina de betum modificat amb elastòmer SBS, LBM(SBS)-40/G-FP adherida a l'anterior amb bufador, sense coincidir les seves juntes.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</si>
  <si>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</si>
  <si>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</si>
  <si>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</si>
  <si>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</si>
  <si>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</si>
  <si>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</si>
  <si>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</si>
  <si>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</si>
  <si>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</si>
  <si>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</si>
  <si>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</si>
  <si>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</si>
  <si>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</si>
  <si>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</si>
  <si>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</si>
  <si>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</si>
  <si>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</si>
  <si>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</si>
  <si>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</si>
  <si>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mt16lvi010aad</t>
  </si>
  <si>
    <t xml:space="preserve">m²</t>
  </si>
  <si>
    <t xml:space="preserve">Manta lleugera de llana de vidre, IBR "ISOVER", revestida per una de les seves cares amb paper kraft que actua com a barrera de vapor, de 80 mm d'espessor, segons UNE-EN 13162, resistència tèrmica 2 m²K/W, conductivitat tèrmica 0,04 W/(mK), Euroclasse F de reacció al foc segons UNE-EN 13501-1, capacitat d'absorció d'aigua a curt termini &lt;=1 kg/m² i factor de resistència a la difusió del vapor d'aigua 1.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</si>
  <si>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</si>
  <si>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</si>
  <si>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</si>
  <si>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mt14lga010ca</t>
  </si>
  <si>
    <t xml:space="preserve">m²</t>
  </si>
  <si>
    <t xml:space="preserve">Làmina de betum modificat amb elastòmer SBS, LBM(SBS)-40/G-FP, de 2,5 mm d'espessor, massa nominal 4 kg/m², amb armadura de feltre de polièster reforçat i estabilitzat de 160 g/m², amb autoprotecció mineral de color gris.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</si>
  <si>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</si>
  <si>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</si>
  <si>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</si>
  <si>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</si>
  <si>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</si>
  <si>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</si>
  <si>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</si>
  <si>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</si>
  <si>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</si>
  <si>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</si>
  <si>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</si>
  <si>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</si>
  <si>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</si>
  <si>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</si>
  <si>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</si>
  <si>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</si>
  <si>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</si>
  <si>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</si>
  <si>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</si>
  <si>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</si>
  <si>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</si>
  <si>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</si>
  <si>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</si>
  <si>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</si>
  <si>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</si>
  <si>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</si>
  <si>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</si>
  <si>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</si>
  <si>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</si>
  <si>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</si>
  <si>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28,72€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</si>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</sst>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80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8</v>
      </c>
      <c r="H10" s="11"/>
      <c r="I10" s="12">
        <v>0.35</v>
      </c>
      <c r="J10" s="12">
        <f ca="1">ROUND(INDIRECT(ADDRESS(ROW()+(0), COLUMN()+(-3), 1))*INDIRECT(ADDRESS(ROW()+(0), COLUMN()+(-1), 1)), 2)</f>
        <v>2.8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1.5</v>
      </c>
      <c r="J11" s="12">
        <f ca="1">ROUND(INDIRECT(ADDRESS(ROW()+(0), COLUMN()+(-3), 1))*INDIRECT(ADDRESS(ROW()+(0), COLUMN()+(-1), 1)), 2)</f>
        <v>0.02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0.075</v>
      </c>
      <c r="H12" s="11"/>
      <c r="I12" s="12">
        <v>53.48</v>
      </c>
      <c r="J12" s="12">
        <f ca="1">ROUND(INDIRECT(ADDRESS(ROW()+(0), COLUMN()+(-3), 1))*INDIRECT(ADDRESS(ROW()+(0), COLUMN()+(-1), 1)), 2)</f>
        <v>4.01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1.2</v>
      </c>
      <c r="H14" s="11"/>
      <c r="I14" s="12">
        <v>3.8</v>
      </c>
      <c r="J14" s="12">
        <f ca="1">ROUND(INDIRECT(ADDRESS(ROW()+(0), COLUMN()+(-3), 1))*INDIRECT(ADDRESS(ROW()+(0), COLUMN()+(-1), 1)), 2)</f>
        <v>4.56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1.1</v>
      </c>
      <c r="H16" s="11"/>
      <c r="I16" s="12">
        <v>7.28</v>
      </c>
      <c r="J16" s="12">
        <f ca="1">ROUND(INDIRECT(ADDRESS(ROW()+(0), COLUMN()+(-3), 1))*INDIRECT(ADDRESS(ROW()+(0), COLUMN()+(-1), 1)), 2)</f>
        <v>8.01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4.8</v>
      </c>
      <c r="J17" s="12">
        <f ca="1">ROUND(INDIRECT(ADDRESS(ROW()+(0), COLUMN()+(-3), 1))*INDIRECT(ADDRESS(ROW()+(0), COLUMN()+(-1), 1)), 2)</f>
        <v>5.28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0.3</v>
      </c>
      <c r="H18" s="13"/>
      <c r="I18" s="14">
        <v>3.3</v>
      </c>
      <c r="J18" s="14">
        <f ca="1">ROUND(INDIRECT(ADDRESS(ROW()+(0), COLUMN()+(-3), 1))*INDIRECT(ADDRESS(ROW()+(0), COLUMN()+(-1), 1)), 2)</f>
        <v>0.99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31.38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1.023</v>
      </c>
      <c r="H21" s="11"/>
      <c r="I21" s="12">
        <v>28.42</v>
      </c>
      <c r="J21" s="12">
        <f ca="1">ROUND(INDIRECT(ADDRESS(ROW()+(0), COLUMN()+(-3), 1))*INDIRECT(ADDRESS(ROW()+(0), COLUMN()+(-1), 1)), 2)</f>
        <v>29.07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1.286</v>
      </c>
      <c r="H22" s="11"/>
      <c r="I22" s="12">
        <v>23.81</v>
      </c>
      <c r="J22" s="12">
        <f ca="1">ROUND(INDIRECT(ADDRESS(ROW()+(0), COLUMN()+(-3), 1))*INDIRECT(ADDRESS(ROW()+(0), COLUMN()+(-1), 1)), 2)</f>
        <v>30.62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0.066</v>
      </c>
      <c r="H23" s="11"/>
      <c r="I23" s="12">
        <v>29.34</v>
      </c>
      <c r="J23" s="12">
        <f ca="1">ROUND(INDIRECT(ADDRESS(ROW()+(0), COLUMN()+(-3), 1))*INDIRECT(ADDRESS(ROW()+(0), COLUMN()+(-1), 1)), 2)</f>
        <v>1.94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0.066</v>
      </c>
      <c r="H24" s="11"/>
      <c r="I24" s="12">
        <v>25.28</v>
      </c>
      <c r="J24" s="12">
        <f ca="1">ROUND(INDIRECT(ADDRESS(ROW()+(0), COLUMN()+(-3), 1))*INDIRECT(ADDRESS(ROW()+(0), COLUMN()+(-1), 1)), 2)</f>
        <v>1.67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0.223</v>
      </c>
      <c r="H25" s="11"/>
      <c r="I25" s="12">
        <v>28.42</v>
      </c>
      <c r="J25" s="12">
        <f ca="1">ROUND(INDIRECT(ADDRESS(ROW()+(0), COLUMN()+(-3), 1))*INDIRECT(ADDRESS(ROW()+(0), COLUMN()+(-1), 1)), 2)</f>
        <v>6.34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0.223</v>
      </c>
      <c r="H26" s="13"/>
      <c r="I26" s="14">
        <v>25.28</v>
      </c>
      <c r="J26" s="14">
        <f ca="1">ROUND(INDIRECT(ADDRESS(ROW()+(0), COLUMN()+(-3), 1))*INDIRECT(ADDRESS(ROW()+(0), COLUMN()+(-1), 1)), 2)</f>
        <v>5.64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75.28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106.66</v>
      </c>
      <c r="J29" s="14">
        <f ca="1">ROUND(INDIRECT(ADDRESS(ROW()+(0), COLUMN()+(-3), 1))*INDIRECT(ADDRESS(ROW()+(0), COLUMN()+(-1), 1))/100, 2)</f>
        <v>2.13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1)),INDIRECT(ADDRESS(ROW()+(-11), COLUMN()+(0), 1))), 2)</f>
        <v>108.79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1.18202e+006</v>
      </c>
      <c r="G36" s="29"/>
      <c r="H36" s="29">
        <v>1.18202e+006</v>
      </c>
      <c r="I36" s="29"/>
      <c r="J36" s="29" t="s">
        <v>73</v>
      </c>
    </row>
    <row r="37" spans="1:10" ht="13.50" thickBot="1" customHeight="1">
      <c r="A37" s="30" t="s">
        <v>74</v>
      </c>
      <c r="B37" s="30"/>
      <c r="C37" s="30"/>
      <c r="D37" s="30"/>
      <c r="E37" s="30"/>
      <c r="F37" s="31"/>
      <c r="G37" s="31"/>
      <c r="H37" s="31"/>
      <c r="I37" s="31"/>
      <c r="J37" s="31"/>
    </row>
    <row r="38" spans="1:10" ht="13.50" thickBot="1" customHeight="1">
      <c r="A38" s="28" t="s">
        <v>75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76</v>
      </c>
    </row>
    <row r="39" spans="1:10" ht="24.00" thickBot="1" customHeight="1">
      <c r="A39" s="30" t="s">
        <v>77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78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79</v>
      </c>
    </row>
    <row r="41" spans="1:10" ht="24.00" thickBot="1" customHeight="1">
      <c r="A41" s="30" t="s">
        <v>80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81</v>
      </c>
      <c r="B42" s="28"/>
      <c r="C42" s="28"/>
      <c r="D42" s="28"/>
      <c r="E42" s="28"/>
      <c r="F42" s="29">
        <v>142010</v>
      </c>
      <c r="G42" s="29"/>
      <c r="H42" s="29">
        <v>1.10201e+006</v>
      </c>
      <c r="I42" s="29"/>
      <c r="J42" s="29" t="s">
        <v>82</v>
      </c>
    </row>
    <row r="43" spans="1:10" ht="24.00" thickBot="1" customHeight="1">
      <c r="A43" s="30" t="s">
        <v>83</v>
      </c>
      <c r="B43" s="30"/>
      <c r="C43" s="30"/>
      <c r="D43" s="30"/>
      <c r="E43" s="30"/>
      <c r="F43" s="31"/>
      <c r="G43" s="31"/>
      <c r="H43" s="31"/>
      <c r="I43" s="31"/>
      <c r="J43" s="3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85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86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2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